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yton\Desktop\STOCKSE\"/>
    </mc:Choice>
  </mc:AlternateContent>
  <bookViews>
    <workbookView xWindow="0" yWindow="0" windowWidth="20490" windowHeight="7155" activeTab="1"/>
  </bookViews>
  <sheets>
    <sheet name="BOLSA" sheetId="1" r:id="rId1"/>
    <sheet name="RESULTADO" sheetId="2" r:id="rId2"/>
  </sheets>
  <definedNames>
    <definedName name="_xlnm._FilterDatabase" localSheetId="1" hidden="1">RESULTADO!$A$2:$AA$5</definedName>
  </definedNames>
  <calcPr calcId="152511"/>
</workbook>
</file>

<file path=xl/calcChain.xml><?xml version="1.0" encoding="utf-8"?>
<calcChain xmlns="http://schemas.openxmlformats.org/spreadsheetml/2006/main">
  <c r="F5" i="2" l="1"/>
  <c r="F4" i="2"/>
  <c r="F4" i="1"/>
  <c r="F3" i="1"/>
  <c r="G5" i="2"/>
  <c r="G4" i="2"/>
  <c r="G4" i="1"/>
  <c r="G3" i="1"/>
  <c r="H3" i="1" l="1"/>
  <c r="H4" i="1"/>
  <c r="H4" i="2"/>
  <c r="H5" i="2"/>
  <c r="J3" i="1" l="1"/>
  <c r="I3" i="1"/>
  <c r="J5" i="2"/>
  <c r="I5" i="2"/>
  <c r="I4" i="2"/>
  <c r="J4" i="2"/>
  <c r="J4" i="1"/>
  <c r="I4" i="1"/>
  <c r="K5" i="2" l="1"/>
  <c r="L5" i="2" s="1"/>
  <c r="M5" i="2" s="1"/>
  <c r="K4" i="1"/>
  <c r="L4" i="1" s="1"/>
  <c r="M4" i="1" s="1"/>
  <c r="K4" i="2"/>
  <c r="L4" i="2" s="1"/>
  <c r="M4" i="2" s="1"/>
  <c r="K3" i="1"/>
  <c r="L3" i="1" s="1"/>
  <c r="M3" i="1" s="1"/>
</calcChain>
</file>

<file path=xl/sharedStrings.xml><?xml version="1.0" encoding="utf-8"?>
<sst xmlns="http://schemas.openxmlformats.org/spreadsheetml/2006/main" count="29" uniqueCount="15">
  <si>
    <t>DATA</t>
  </si>
  <si>
    <t>ATIVO</t>
  </si>
  <si>
    <t>QTD</t>
  </si>
  <si>
    <t>PREÇO    COMPRA</t>
  </si>
  <si>
    <t>TOTAL COMPRA</t>
  </si>
  <si>
    <t>PREÇO    ATUAL</t>
  </si>
  <si>
    <t>TOTAL ATUAL</t>
  </si>
  <si>
    <t>VARIAÇÃO</t>
  </si>
  <si>
    <t>%     BRUTO</t>
  </si>
  <si>
    <t>IR</t>
  </si>
  <si>
    <t>TOTAL-IR</t>
  </si>
  <si>
    <t>%       LIQUIDO</t>
  </si>
  <si>
    <t>CYRE3</t>
  </si>
  <si>
    <t>GFSA3</t>
  </si>
  <si>
    <t>CEAB3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</si>
</sst>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-416]#,##0.00"/>
    <numFmt numFmtId="165" formatCode="&quot;R$&quot;#,##0.00"/>
    <numFmt numFmtId="166" formatCode="d/m"/>
  </numFmts>
  <fonts count="10" x14ac:knownFonts="1">
    <font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sz val="10"/>
      <color rgb="FF000000"/>
      <name val="Arial"/>
    </font>
    <font>
      <sz val="11"/>
      <color rgb="FF77933C"/>
      <name val="Calibri"/>
    </font>
    <font>
      <sz val="11"/>
      <color rgb="FF7B7B7B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10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166" fontId="4" fillId="0" borderId="3" xfId="0" applyNumberFormat="1" applyFont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1" fontId="5" fillId="3" borderId="6" xfId="0" applyNumberFormat="1" applyFont="1" applyFill="1" applyBorder="1" applyAlignment="1">
      <alignment horizontal="right"/>
    </xf>
    <xf numFmtId="1" fontId="5" fillId="3" borderId="7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5" fontId="5" fillId="2" borderId="6" xfId="0" applyNumberFormat="1" applyFont="1" applyFill="1" applyBorder="1" applyAlignment="1"/>
    <xf numFmtId="164" fontId="5" fillId="0" borderId="7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5" fontId="5" fillId="2" borderId="7" xfId="0" applyNumberFormat="1" applyFont="1" applyFill="1" applyBorder="1" applyAlignment="1"/>
    <xf numFmtId="165" fontId="5" fillId="2" borderId="9" xfId="0" applyNumberFormat="1" applyFont="1" applyFill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0" fontId="5" fillId="3" borderId="6" xfId="0" applyNumberFormat="1" applyFont="1" applyFill="1" applyBorder="1" applyAlignment="1">
      <alignment horizontal="right"/>
    </xf>
    <xf numFmtId="165" fontId="5" fillId="2" borderId="10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10" fontId="5" fillId="3" borderId="7" xfId="0" applyNumberFormat="1" applyFont="1" applyFill="1" applyBorder="1" applyAlignment="1">
      <alignment horizontal="right"/>
    </xf>
    <xf numFmtId="165" fontId="5" fillId="3" borderId="6" xfId="0" applyNumberFormat="1" applyFont="1" applyFill="1" applyBorder="1" applyAlignment="1">
      <alignment horizontal="right"/>
    </xf>
    <xf numFmtId="165" fontId="5" fillId="4" borderId="7" xfId="0" applyNumberFormat="1" applyFont="1" applyFill="1" applyBorder="1" applyAlignment="1">
      <alignment horizontal="right"/>
    </xf>
    <xf numFmtId="10" fontId="5" fillId="2" borderId="11" xfId="0" applyNumberFormat="1" applyFont="1" applyFill="1" applyBorder="1" applyAlignment="1">
      <alignment horizontal="right"/>
    </xf>
    <xf numFmtId="165" fontId="5" fillId="3" borderId="7" xfId="0" applyNumberFormat="1" applyFont="1" applyFill="1" applyBorder="1" applyAlignment="1">
      <alignment horizontal="right"/>
    </xf>
    <xf numFmtId="0" fontId="4" fillId="0" borderId="3" xfId="0" applyFont="1" applyBorder="1"/>
    <xf numFmtId="164" fontId="2" fillId="0" borderId="0" xfId="0" applyNumberFormat="1" applyFont="1"/>
    <xf numFmtId="166" fontId="7" fillId="0" borderId="13" xfId="0" applyNumberFormat="1" applyFont="1" applyBorder="1" applyAlignment="1">
      <alignment horizontal="right"/>
    </xf>
    <xf numFmtId="0" fontId="5" fillId="2" borderId="13" xfId="0" applyFont="1" applyFill="1" applyBorder="1" applyAlignment="1"/>
    <xf numFmtId="1" fontId="5" fillId="3" borderId="13" xfId="0" applyNumberFormat="1" applyFont="1" applyFill="1" applyBorder="1" applyAlignment="1">
      <alignment horizontal="right"/>
    </xf>
    <xf numFmtId="164" fontId="5" fillId="2" borderId="13" xfId="0" applyNumberFormat="1" applyFont="1" applyFill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10" fontId="5" fillId="5" borderId="13" xfId="0" applyNumberFormat="1" applyFont="1" applyFill="1" applyBorder="1" applyAlignment="1">
      <alignment horizontal="right"/>
    </xf>
    <xf numFmtId="165" fontId="5" fillId="4" borderId="13" xfId="0" applyNumberFormat="1" applyFont="1" applyFill="1" applyBorder="1" applyAlignment="1">
      <alignment horizontal="right"/>
    </xf>
    <xf numFmtId="165" fontId="5" fillId="3" borderId="13" xfId="0" applyNumberFormat="1" applyFont="1" applyFill="1" applyBorder="1" applyAlignment="1">
      <alignment horizontal="right"/>
    </xf>
    <xf numFmtId="10" fontId="5" fillId="5" borderId="14" xfId="0" applyNumberFormat="1" applyFont="1" applyFill="1" applyBorder="1" applyAlignment="1">
      <alignment horizontal="right"/>
    </xf>
    <xf numFmtId="0" fontId="6" fillId="0" borderId="0" xfId="0" applyFont="1" applyAlignment="1"/>
    <xf numFmtId="0" fontId="2" fillId="0" borderId="3" xfId="0" applyFont="1" applyBorder="1"/>
    <xf numFmtId="1" fontId="8" fillId="3" borderId="6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5" fontId="9" fillId="2" borderId="8" xfId="0" applyNumberFormat="1" applyFont="1" applyFill="1" applyBorder="1" applyAlignment="1"/>
    <xf numFmtId="165" fontId="8" fillId="0" borderId="8" xfId="0" applyNumberFormat="1" applyFont="1" applyBorder="1" applyAlignment="1">
      <alignment horizontal="right"/>
    </xf>
    <xf numFmtId="165" fontId="8" fillId="2" borderId="15" xfId="0" applyNumberFormat="1" applyFont="1" applyFill="1" applyBorder="1" applyAlignment="1">
      <alignment horizontal="right"/>
    </xf>
    <xf numFmtId="10" fontId="8" fillId="3" borderId="6" xfId="0" applyNumberFormat="1" applyFont="1" applyFill="1" applyBorder="1" applyAlignment="1">
      <alignment horizontal="right"/>
    </xf>
    <xf numFmtId="165" fontId="8" fillId="4" borderId="6" xfId="0" applyNumberFormat="1" applyFont="1" applyFill="1" applyBorder="1" applyAlignment="1">
      <alignment horizontal="right"/>
    </xf>
    <xf numFmtId="10" fontId="8" fillId="2" borderId="11" xfId="0" applyNumberFormat="1" applyFont="1" applyFill="1" applyBorder="1" applyAlignment="1">
      <alignment horizontal="right"/>
    </xf>
    <xf numFmtId="0" fontId="5" fillId="2" borderId="13" xfId="0" applyFont="1" applyFill="1" applyBorder="1" applyAlignment="1"/>
    <xf numFmtId="164" fontId="8" fillId="2" borderId="6" xfId="0" applyNumberFormat="1" applyFont="1" applyFill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65" fontId="9" fillId="2" borderId="6" xfId="0" applyNumberFormat="1" applyFont="1" applyFill="1" applyBorder="1" applyAlignment="1"/>
    <xf numFmtId="165" fontId="8" fillId="0" borderId="6" xfId="0" applyNumberFormat="1" applyFont="1" applyBorder="1" applyAlignment="1">
      <alignment horizontal="right"/>
    </xf>
    <xf numFmtId="165" fontId="8" fillId="2" borderId="9" xfId="0" applyNumberFormat="1" applyFont="1" applyFill="1" applyBorder="1" applyAlignment="1">
      <alignment horizontal="right"/>
    </xf>
    <xf numFmtId="165" fontId="8" fillId="3" borderId="6" xfId="0" applyNumberFormat="1" applyFont="1" applyFill="1" applyBorder="1" applyAlignment="1">
      <alignment horizontal="right"/>
    </xf>
    <xf numFmtId="0" fontId="2" fillId="0" borderId="16" xfId="0" applyFont="1" applyBorder="1"/>
    <xf numFmtId="0" fontId="5" fillId="2" borderId="17" xfId="0" applyFont="1" applyFill="1" applyBorder="1" applyAlignment="1"/>
    <xf numFmtId="1" fontId="8" fillId="3" borderId="18" xfId="0" applyNumberFormat="1" applyFont="1" applyFill="1" applyBorder="1" applyAlignment="1">
      <alignment horizontal="right"/>
    </xf>
    <xf numFmtId="164" fontId="8" fillId="2" borderId="18" xfId="0" applyNumberFormat="1" applyFont="1" applyFill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65" fontId="9" fillId="2" borderId="18" xfId="0" applyNumberFormat="1" applyFont="1" applyFill="1" applyBorder="1" applyAlignment="1"/>
    <xf numFmtId="165" fontId="8" fillId="0" borderId="18" xfId="0" applyNumberFormat="1" applyFont="1" applyBorder="1" applyAlignment="1">
      <alignment horizontal="right"/>
    </xf>
    <xf numFmtId="165" fontId="8" fillId="2" borderId="19" xfId="0" applyNumberFormat="1" applyFont="1" applyFill="1" applyBorder="1" applyAlignment="1">
      <alignment horizontal="right"/>
    </xf>
    <xf numFmtId="10" fontId="8" fillId="2" borderId="18" xfId="0" applyNumberFormat="1" applyFont="1" applyFill="1" applyBorder="1" applyAlignment="1">
      <alignment horizontal="right"/>
    </xf>
    <xf numFmtId="165" fontId="8" fillId="4" borderId="18" xfId="0" applyNumberFormat="1" applyFont="1" applyFill="1" applyBorder="1" applyAlignment="1">
      <alignment horizontal="right"/>
    </xf>
    <xf numFmtId="165" fontId="8" fillId="3" borderId="18" xfId="0" applyNumberFormat="1" applyFont="1" applyFill="1" applyBorder="1" applyAlignment="1">
      <alignment horizontal="right"/>
    </xf>
    <xf numFmtId="10" fontId="8" fillId="2" borderId="20" xfId="0" applyNumberFormat="1" applyFont="1" applyFill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 wrapText="1"/>
    </xf>
    <xf numFmtId="10" fontId="1" fillId="0" borderId="23" xfId="0" applyNumberFormat="1" applyFont="1" applyBorder="1" applyAlignment="1">
      <alignment horizontal="center" vertical="center" wrapText="1"/>
    </xf>
    <xf numFmtId="166" fontId="4" fillId="0" borderId="24" xfId="0" applyNumberFormat="1" applyFont="1" applyBorder="1" applyAlignment="1"/>
    <xf numFmtId="10" fontId="5" fillId="2" borderId="25" xfId="0" applyNumberFormat="1" applyFont="1" applyFill="1" applyBorder="1" applyAlignment="1">
      <alignment horizontal="right"/>
    </xf>
    <xf numFmtId="166" fontId="4" fillId="0" borderId="26" xfId="0" applyNumberFormat="1" applyFont="1" applyBorder="1" applyAlignment="1"/>
    <xf numFmtId="0" fontId="5" fillId="2" borderId="27" xfId="0" applyFont="1" applyFill="1" applyBorder="1" applyAlignment="1"/>
    <xf numFmtId="1" fontId="5" fillId="3" borderId="28" xfId="0" applyNumberFormat="1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5" fontId="5" fillId="2" borderId="28" xfId="0" applyNumberFormat="1" applyFont="1" applyFill="1" applyBorder="1" applyAlignment="1"/>
    <xf numFmtId="165" fontId="5" fillId="0" borderId="28" xfId="0" applyNumberFormat="1" applyFont="1" applyBorder="1" applyAlignment="1">
      <alignment horizontal="right"/>
    </xf>
    <xf numFmtId="165" fontId="5" fillId="2" borderId="30" xfId="0" applyNumberFormat="1" applyFont="1" applyFill="1" applyBorder="1" applyAlignment="1">
      <alignment horizontal="right"/>
    </xf>
    <xf numFmtId="10" fontId="5" fillId="3" borderId="28" xfId="0" applyNumberFormat="1" applyFont="1" applyFill="1" applyBorder="1" applyAlignment="1">
      <alignment horizontal="right"/>
    </xf>
    <xf numFmtId="165" fontId="5" fillId="4" borderId="28" xfId="0" applyNumberFormat="1" applyFont="1" applyFill="1" applyBorder="1" applyAlignment="1">
      <alignment horizontal="right"/>
    </xf>
    <xf numFmtId="165" fontId="5" fillId="3" borderId="28" xfId="0" applyNumberFormat="1" applyFont="1" applyFill="1" applyBorder="1" applyAlignment="1">
      <alignment horizontal="right"/>
    </xf>
    <xf numFmtId="10" fontId="5" fillId="2" borderId="31" xfId="0" applyNumberFormat="1" applyFont="1" applyFill="1" applyBorder="1" applyAlignment="1">
      <alignment horizontal="right"/>
    </xf>
    <xf numFmtId="0" fontId="0" fillId="6" borderId="0" xfId="0" applyFont="1" applyFill="1" applyAlignment="1"/>
    <xf numFmtId="164" fontId="2" fillId="6" borderId="0" xfId="0" applyNumberFormat="1" applyFont="1" applyFill="1"/>
    <xf numFmtId="10" fontId="2" fillId="6" borderId="0" xfId="0" applyNumberFormat="1" applyFont="1" applyFill="1"/>
    <xf numFmtId="0" fontId="3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164" fontId="1" fillId="6" borderId="0" xfId="0" applyNumberFormat="1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165" fontId="1" fillId="6" borderId="0" xfId="0" applyNumberFormat="1" applyFont="1" applyFill="1" applyAlignment="1">
      <alignment horizontal="center" vertical="center" wrapText="1"/>
    </xf>
    <xf numFmtId="166" fontId="4" fillId="6" borderId="0" xfId="0" applyNumberFormat="1" applyFont="1" applyFill="1" applyAlignment="1"/>
    <xf numFmtId="0" fontId="4" fillId="6" borderId="0" xfId="0" applyFont="1" applyFill="1"/>
    <xf numFmtId="0" fontId="6" fillId="6" borderId="12" xfId="0" applyFont="1" applyFill="1" applyBorder="1" applyAlignment="1"/>
  </cellXfs>
  <cellStyles count="1">
    <cellStyle name="Normal" xfId="0" builtinId="0"/>
  </cellStyles>
  <dxfs count="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769"/>
  <sheetViews>
    <sheetView workbookViewId="0">
      <pane ySplit="2" topLeftCell="A3" activePane="bottomLeft" state="frozen"/>
      <selection pane="bottomLeft" activeCell="K14" sqref="K14"/>
    </sheetView>
  </sheetViews>
  <sheetFormatPr defaultColWidth="14.42578125" defaultRowHeight="15.75" customHeight="1" x14ac:dyDescent="0.2"/>
  <cols>
    <col min="1" max="1" width="2.42578125" customWidth="1"/>
    <col min="2" max="2" width="6" customWidth="1"/>
    <col min="3" max="3" width="8.85546875" customWidth="1"/>
    <col min="4" max="4" width="6.28515625" customWidth="1"/>
    <col min="5" max="5" width="11" customWidth="1"/>
    <col min="6" max="6" width="12.28515625" customWidth="1"/>
    <col min="7" max="7" width="9.5703125" customWidth="1"/>
    <col min="8" max="8" width="12.28515625" customWidth="1"/>
    <col min="9" max="9" width="13" customWidth="1"/>
    <col min="10" max="10" width="9.5703125" customWidth="1"/>
    <col min="11" max="11" width="10.7109375" customWidth="1"/>
    <col min="13" max="13" width="9.140625" customWidth="1"/>
  </cols>
  <sheetData>
    <row r="1" spans="1:41" s="100" customFormat="1" ht="13.5" customHeight="1" thickBot="1" x14ac:dyDescent="0.25">
      <c r="A1" s="104"/>
      <c r="B1" s="104"/>
      <c r="C1" s="105"/>
      <c r="D1" s="106"/>
      <c r="E1" s="107"/>
      <c r="F1" s="107"/>
      <c r="G1" s="108"/>
      <c r="H1" s="109"/>
      <c r="I1" s="104"/>
      <c r="J1" s="104"/>
      <c r="K1" s="104"/>
      <c r="L1" s="104"/>
      <c r="M1" s="104"/>
      <c r="N1" s="103"/>
      <c r="O1" s="103"/>
      <c r="P1" s="103"/>
      <c r="Q1" s="103"/>
      <c r="R1" s="103"/>
      <c r="S1" s="103"/>
      <c r="T1" s="103"/>
    </row>
    <row r="2" spans="1:41" ht="30.75" thickBot="1" x14ac:dyDescent="0.25">
      <c r="A2" s="104"/>
      <c r="B2" s="77" t="s">
        <v>0</v>
      </c>
      <c r="C2" s="78" t="s">
        <v>1</v>
      </c>
      <c r="D2" s="79" t="s">
        <v>2</v>
      </c>
      <c r="E2" s="80" t="s">
        <v>3</v>
      </c>
      <c r="F2" s="80" t="s">
        <v>4</v>
      </c>
      <c r="G2" s="81" t="s">
        <v>5</v>
      </c>
      <c r="H2" s="82" t="s">
        <v>6</v>
      </c>
      <c r="I2" s="83" t="s">
        <v>7</v>
      </c>
      <c r="J2" s="84" t="s">
        <v>8</v>
      </c>
      <c r="K2" s="83" t="s">
        <v>9</v>
      </c>
      <c r="L2" s="83" t="s">
        <v>10</v>
      </c>
      <c r="M2" s="85" t="s">
        <v>11</v>
      </c>
      <c r="N2" s="103"/>
      <c r="O2" s="103"/>
      <c r="P2" s="103"/>
      <c r="Q2" s="103"/>
      <c r="R2" s="103"/>
      <c r="S2" s="103"/>
      <c r="T2" s="103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thickTop="1" x14ac:dyDescent="0.25">
      <c r="A3" s="110"/>
      <c r="B3" s="86">
        <v>43809</v>
      </c>
      <c r="C3" s="14" t="s">
        <v>13</v>
      </c>
      <c r="D3" s="16">
        <v>1000</v>
      </c>
      <c r="E3" s="18">
        <v>6.3</v>
      </c>
      <c r="F3" s="21">
        <f t="shared" ref="F3:F4" si="0">D3*E3</f>
        <v>6300</v>
      </c>
      <c r="G3" s="23">
        <f ca="1">IFERROR(__xludf.DUMMYFUNCTION("GOOGLEFINANCE(C3, ""price"")"),6.58)</f>
        <v>6.58</v>
      </c>
      <c r="H3" s="25">
        <f t="shared" ref="H3:H4" ca="1" si="1">D3*G3</f>
        <v>6580</v>
      </c>
      <c r="I3" s="27">
        <f t="shared" ref="I3:I4" ca="1" si="2">H3-F3</f>
        <v>280</v>
      </c>
      <c r="J3" s="29">
        <f t="shared" ref="J3:J4" ca="1" si="3">(((100*H3)/F3)-100)/100</f>
        <v>4.4444444444444425E-2</v>
      </c>
      <c r="K3" s="31">
        <f t="shared" ref="K3:K4" ca="1" si="4">I3*0.15</f>
        <v>42</v>
      </c>
      <c r="L3" s="33">
        <f t="shared" ref="L3:L4" ca="1" si="5">I3-K3</f>
        <v>238</v>
      </c>
      <c r="M3" s="87">
        <f t="shared" ref="M3:M4" ca="1" si="6">((((100*(F3+L3)/F3)))-100)/100</f>
        <v>3.7777777777777716E-2</v>
      </c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thickBot="1" x14ac:dyDescent="0.3">
      <c r="A4" s="111"/>
      <c r="B4" s="88"/>
      <c r="C4" s="89" t="s">
        <v>12</v>
      </c>
      <c r="D4" s="90">
        <v>1000</v>
      </c>
      <c r="E4" s="91">
        <v>25.58</v>
      </c>
      <c r="F4" s="92">
        <f t="shared" si="0"/>
        <v>25580</v>
      </c>
      <c r="G4" s="93">
        <f ca="1">IFERROR(__xludf.DUMMYFUNCTION("GOOGLEFINANCE(C4, ""price"")"),28.76)</f>
        <v>28.76</v>
      </c>
      <c r="H4" s="94">
        <f t="shared" ca="1" si="1"/>
        <v>28760</v>
      </c>
      <c r="I4" s="95">
        <f t="shared" ca="1" si="2"/>
        <v>3180</v>
      </c>
      <c r="J4" s="96">
        <f t="shared" ca="1" si="3"/>
        <v>0.12431587177482413</v>
      </c>
      <c r="K4" s="97">
        <f t="shared" ca="1" si="4"/>
        <v>477</v>
      </c>
      <c r="L4" s="98">
        <f t="shared" ca="1" si="5"/>
        <v>2703</v>
      </c>
      <c r="M4" s="99">
        <f t="shared" ca="1" si="6"/>
        <v>0.1056684910086004</v>
      </c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2.75" x14ac:dyDescent="0.2">
      <c r="A5" s="100"/>
      <c r="B5" s="100"/>
      <c r="C5" s="100"/>
      <c r="D5" s="101"/>
      <c r="E5" s="100"/>
      <c r="F5" s="101"/>
      <c r="G5" s="101"/>
      <c r="H5" s="100"/>
      <c r="I5" s="100"/>
      <c r="J5" s="102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ht="12.75" x14ac:dyDescent="0.2">
      <c r="A6" s="100"/>
      <c r="B6" s="100"/>
      <c r="C6" s="100"/>
      <c r="D6" s="101"/>
      <c r="E6" s="100"/>
      <c r="F6" s="101"/>
      <c r="G6" s="101"/>
      <c r="H6" s="100"/>
      <c r="I6" s="100"/>
      <c r="J6" s="102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2.75" x14ac:dyDescent="0.2">
      <c r="A7" s="100"/>
      <c r="B7" s="100"/>
      <c r="C7" s="100"/>
      <c r="D7" s="101"/>
      <c r="E7" s="100"/>
      <c r="F7" s="101"/>
      <c r="G7" s="101"/>
      <c r="H7" s="100"/>
      <c r="I7" s="100"/>
      <c r="J7" s="102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2.75" x14ac:dyDescent="0.2">
      <c r="A8" s="100"/>
      <c r="B8" s="100"/>
      <c r="C8" s="100"/>
      <c r="D8" s="101"/>
      <c r="E8" s="100"/>
      <c r="F8" s="101"/>
      <c r="G8" s="101"/>
      <c r="H8" s="100"/>
      <c r="I8" s="100"/>
      <c r="J8" s="102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2.75" x14ac:dyDescent="0.2">
      <c r="A9" s="100"/>
      <c r="B9" s="100"/>
      <c r="C9" s="100"/>
      <c r="D9" s="101"/>
      <c r="E9" s="100"/>
      <c r="F9" s="101"/>
      <c r="G9" s="101"/>
      <c r="H9" s="100"/>
      <c r="I9" s="100"/>
      <c r="J9" s="102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</row>
    <row r="10" spans="1:41" ht="12.75" x14ac:dyDescent="0.2">
      <c r="A10" s="100"/>
      <c r="B10" s="100"/>
      <c r="C10" s="100"/>
      <c r="D10" s="101"/>
      <c r="E10" s="100"/>
      <c r="F10" s="101"/>
      <c r="G10" s="101"/>
      <c r="H10" s="100"/>
      <c r="I10" s="100"/>
      <c r="J10" s="102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</row>
    <row r="11" spans="1:41" ht="12.75" x14ac:dyDescent="0.2">
      <c r="A11" s="100"/>
      <c r="B11" s="100"/>
      <c r="C11" s="100"/>
      <c r="D11" s="101"/>
      <c r="E11" s="100"/>
      <c r="F11" s="101"/>
      <c r="G11" s="101"/>
      <c r="H11" s="100"/>
      <c r="I11" s="100"/>
      <c r="J11" s="102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</row>
    <row r="12" spans="1:41" ht="12.75" x14ac:dyDescent="0.2">
      <c r="A12" s="100"/>
      <c r="B12" s="100"/>
      <c r="C12" s="100"/>
      <c r="D12" s="101"/>
      <c r="E12" s="100"/>
      <c r="F12" s="101"/>
      <c r="G12" s="101"/>
      <c r="H12" s="100"/>
      <c r="I12" s="100"/>
      <c r="J12" s="102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</row>
    <row r="13" spans="1:41" ht="12.75" x14ac:dyDescent="0.2">
      <c r="A13" s="100"/>
      <c r="B13" s="100"/>
      <c r="C13" s="100"/>
      <c r="D13" s="101"/>
      <c r="E13" s="100"/>
      <c r="F13" s="101"/>
      <c r="G13" s="101"/>
      <c r="H13" s="100"/>
      <c r="I13" s="100"/>
      <c r="J13" s="102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</row>
    <row r="14" spans="1:41" ht="12.75" x14ac:dyDescent="0.2">
      <c r="A14" s="100"/>
      <c r="B14" s="100"/>
      <c r="C14" s="100"/>
      <c r="D14" s="101"/>
      <c r="E14" s="100"/>
      <c r="F14" s="101"/>
      <c r="G14" s="101"/>
      <c r="H14" s="100"/>
      <c r="I14" s="100"/>
      <c r="J14" s="102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</row>
    <row r="15" spans="1:41" ht="12.75" x14ac:dyDescent="0.2">
      <c r="A15" s="100"/>
      <c r="B15" s="100"/>
      <c r="C15" s="100"/>
      <c r="D15" s="101"/>
      <c r="E15" s="100"/>
      <c r="F15" s="101"/>
      <c r="G15" s="101"/>
      <c r="H15" s="100"/>
      <c r="I15" s="100"/>
      <c r="J15" s="102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</row>
    <row r="16" spans="1:41" ht="12.75" x14ac:dyDescent="0.2">
      <c r="A16" s="100"/>
      <c r="B16" s="100"/>
      <c r="C16" s="100"/>
      <c r="D16" s="101"/>
      <c r="E16" s="100"/>
      <c r="F16" s="101"/>
      <c r="G16" s="101"/>
      <c r="H16" s="100"/>
      <c r="I16" s="100"/>
      <c r="J16" s="102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</row>
    <row r="17" spans="1:41" ht="12.75" x14ac:dyDescent="0.2">
      <c r="A17" s="100"/>
      <c r="B17" s="100"/>
      <c r="C17" s="100"/>
      <c r="D17" s="101"/>
      <c r="E17" s="100"/>
      <c r="F17" s="101"/>
      <c r="G17" s="101"/>
      <c r="H17" s="100"/>
      <c r="I17" s="100"/>
      <c r="J17" s="102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</row>
    <row r="18" spans="1:41" ht="12.75" x14ac:dyDescent="0.2">
      <c r="A18" s="100"/>
      <c r="B18" s="100"/>
      <c r="C18" s="100"/>
      <c r="D18" s="101"/>
      <c r="E18" s="100"/>
      <c r="F18" s="101"/>
      <c r="G18" s="101"/>
      <c r="H18" s="100"/>
      <c r="I18" s="100"/>
      <c r="J18" s="102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</row>
    <row r="19" spans="1:41" ht="12.75" x14ac:dyDescent="0.2">
      <c r="A19" s="100"/>
      <c r="B19" s="100"/>
      <c r="C19" s="100"/>
      <c r="D19" s="101"/>
      <c r="E19" s="100"/>
      <c r="F19" s="101"/>
      <c r="G19" s="101"/>
      <c r="H19" s="100"/>
      <c r="I19" s="100"/>
      <c r="J19" s="102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</row>
    <row r="20" spans="1:41" ht="12.75" x14ac:dyDescent="0.2">
      <c r="A20" s="100"/>
      <c r="B20" s="100"/>
      <c r="C20" s="100"/>
      <c r="D20" s="101"/>
      <c r="E20" s="100"/>
      <c r="F20" s="101"/>
      <c r="G20" s="101"/>
      <c r="H20" s="100"/>
      <c r="I20" s="100"/>
      <c r="J20" s="102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</row>
    <row r="21" spans="1:41" ht="12.75" x14ac:dyDescent="0.2">
      <c r="A21" s="100"/>
      <c r="B21" s="100"/>
      <c r="C21" s="100"/>
      <c r="D21" s="101"/>
      <c r="E21" s="100"/>
      <c r="F21" s="101"/>
      <c r="G21" s="101"/>
      <c r="H21" s="100"/>
      <c r="I21" s="100"/>
      <c r="J21" s="102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</row>
    <row r="22" spans="1:41" ht="12.75" x14ac:dyDescent="0.2">
      <c r="A22" s="100"/>
      <c r="B22" s="100"/>
      <c r="C22" s="100"/>
      <c r="D22" s="101"/>
      <c r="E22" s="100"/>
      <c r="F22" s="101"/>
      <c r="G22" s="101"/>
      <c r="H22" s="100"/>
      <c r="I22" s="100"/>
      <c r="J22" s="102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</row>
    <row r="23" spans="1:41" ht="12.75" x14ac:dyDescent="0.2">
      <c r="A23" s="100"/>
      <c r="B23" s="100"/>
      <c r="C23" s="100"/>
      <c r="D23" s="101"/>
      <c r="E23" s="100"/>
      <c r="F23" s="101"/>
      <c r="G23" s="101"/>
      <c r="H23" s="100"/>
      <c r="I23" s="100"/>
      <c r="J23" s="102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</row>
    <row r="24" spans="1:41" ht="12.75" x14ac:dyDescent="0.2">
      <c r="A24" s="100"/>
      <c r="B24" s="100"/>
      <c r="C24" s="100"/>
      <c r="D24" s="101"/>
      <c r="E24" s="100"/>
      <c r="F24" s="101"/>
      <c r="G24" s="101"/>
      <c r="H24" s="100"/>
      <c r="I24" s="100"/>
      <c r="J24" s="102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</row>
    <row r="25" spans="1:41" ht="12.75" x14ac:dyDescent="0.2">
      <c r="A25" s="100"/>
      <c r="B25" s="100"/>
      <c r="C25" s="100"/>
      <c r="D25" s="101"/>
      <c r="E25" s="100"/>
      <c r="F25" s="101"/>
      <c r="G25" s="101"/>
      <c r="H25" s="100"/>
      <c r="I25" s="100"/>
      <c r="J25" s="102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</row>
    <row r="26" spans="1:41" ht="12.75" x14ac:dyDescent="0.2">
      <c r="A26" s="100"/>
      <c r="B26" s="100"/>
      <c r="C26" s="100"/>
      <c r="D26" s="101"/>
      <c r="E26" s="100"/>
      <c r="F26" s="101"/>
      <c r="G26" s="101"/>
      <c r="H26" s="100"/>
      <c r="I26" s="100"/>
      <c r="J26" s="102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</row>
    <row r="27" spans="1:41" ht="12.75" x14ac:dyDescent="0.2">
      <c r="A27" s="100"/>
      <c r="B27" s="100"/>
      <c r="C27" s="100"/>
      <c r="D27" s="101"/>
      <c r="E27" s="100"/>
      <c r="F27" s="101"/>
      <c r="G27" s="101"/>
      <c r="H27" s="100"/>
      <c r="I27" s="100"/>
      <c r="J27" s="102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</row>
    <row r="28" spans="1:41" ht="12.75" x14ac:dyDescent="0.2">
      <c r="A28" s="100"/>
      <c r="B28" s="100"/>
      <c r="C28" s="100"/>
      <c r="D28" s="101"/>
      <c r="E28" s="100"/>
      <c r="F28" s="101"/>
      <c r="G28" s="101"/>
      <c r="H28" s="100"/>
      <c r="I28" s="100"/>
      <c r="J28" s="102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</row>
    <row r="29" spans="1:41" ht="12.75" x14ac:dyDescent="0.2">
      <c r="A29" s="100"/>
      <c r="B29" s="100"/>
      <c r="C29" s="100"/>
      <c r="D29" s="101"/>
      <c r="E29" s="100"/>
      <c r="F29" s="101"/>
      <c r="G29" s="101"/>
      <c r="H29" s="100"/>
      <c r="I29" s="100"/>
      <c r="J29" s="102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</row>
    <row r="30" spans="1:41" ht="12.75" x14ac:dyDescent="0.2">
      <c r="A30" s="100"/>
      <c r="B30" s="100"/>
      <c r="C30" s="100"/>
      <c r="D30" s="101"/>
      <c r="E30" s="100"/>
      <c r="F30" s="101"/>
      <c r="G30" s="101"/>
      <c r="H30" s="100"/>
      <c r="I30" s="100"/>
      <c r="J30" s="102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</row>
    <row r="31" spans="1:41" ht="12.75" x14ac:dyDescent="0.2">
      <c r="A31" s="100"/>
      <c r="B31" s="100"/>
      <c r="C31" s="100"/>
      <c r="D31" s="101"/>
      <c r="E31" s="100"/>
      <c r="F31" s="101"/>
      <c r="G31" s="101"/>
      <c r="H31" s="100"/>
      <c r="I31" s="100"/>
      <c r="J31" s="102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</row>
    <row r="32" spans="1:41" ht="12.75" x14ac:dyDescent="0.2">
      <c r="A32" s="100"/>
      <c r="B32" s="100"/>
      <c r="C32" s="100"/>
      <c r="D32" s="101"/>
      <c r="E32" s="100"/>
      <c r="F32" s="101"/>
      <c r="G32" s="101"/>
      <c r="H32" s="100"/>
      <c r="I32" s="100"/>
      <c r="J32" s="102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</row>
    <row r="33" spans="1:41" ht="12.75" x14ac:dyDescent="0.2">
      <c r="A33" s="100"/>
      <c r="B33" s="100"/>
      <c r="C33" s="100"/>
      <c r="D33" s="101"/>
      <c r="E33" s="100"/>
      <c r="F33" s="101"/>
      <c r="G33" s="101"/>
      <c r="H33" s="100"/>
      <c r="I33" s="100"/>
      <c r="J33" s="102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</row>
    <row r="34" spans="1:41" ht="12.75" x14ac:dyDescent="0.2">
      <c r="A34" s="100"/>
      <c r="B34" s="100"/>
      <c r="C34" s="100"/>
      <c r="D34" s="101"/>
      <c r="E34" s="100"/>
      <c r="F34" s="101"/>
      <c r="G34" s="101"/>
      <c r="H34" s="100"/>
      <c r="I34" s="100"/>
      <c r="J34" s="102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</row>
    <row r="35" spans="1:41" ht="12.75" x14ac:dyDescent="0.2">
      <c r="A35" s="100"/>
      <c r="B35" s="100"/>
      <c r="C35" s="100"/>
      <c r="D35" s="101"/>
      <c r="E35" s="100"/>
      <c r="F35" s="101"/>
      <c r="G35" s="101"/>
      <c r="H35" s="100"/>
      <c r="I35" s="100"/>
      <c r="J35" s="102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</row>
    <row r="36" spans="1:41" ht="12.75" x14ac:dyDescent="0.2">
      <c r="A36" s="100"/>
      <c r="B36" s="100"/>
      <c r="C36" s="100"/>
      <c r="D36" s="101"/>
      <c r="E36" s="100"/>
      <c r="F36" s="101"/>
      <c r="G36" s="101"/>
      <c r="H36" s="100"/>
      <c r="I36" s="100"/>
      <c r="J36" s="102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</row>
    <row r="37" spans="1:41" ht="12.75" x14ac:dyDescent="0.2">
      <c r="A37" s="100"/>
      <c r="B37" s="100"/>
      <c r="C37" s="100"/>
      <c r="D37" s="101"/>
      <c r="E37" s="100"/>
      <c r="F37" s="101"/>
      <c r="G37" s="101"/>
      <c r="H37" s="100"/>
      <c r="I37" s="100"/>
      <c r="J37" s="102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</row>
    <row r="38" spans="1:41" ht="12.75" x14ac:dyDescent="0.2">
      <c r="A38" s="100"/>
      <c r="B38" s="100"/>
      <c r="C38" s="100"/>
      <c r="D38" s="101"/>
      <c r="E38" s="100"/>
      <c r="F38" s="101"/>
      <c r="G38" s="101"/>
      <c r="H38" s="100"/>
      <c r="I38" s="100"/>
      <c r="J38" s="102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</row>
    <row r="39" spans="1:41" ht="12.75" x14ac:dyDescent="0.2">
      <c r="A39" s="100"/>
      <c r="B39" s="100"/>
      <c r="C39" s="100"/>
      <c r="D39" s="101"/>
      <c r="E39" s="100"/>
      <c r="F39" s="101"/>
      <c r="G39" s="101"/>
      <c r="H39" s="100"/>
      <c r="I39" s="100"/>
      <c r="J39" s="102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</row>
    <row r="40" spans="1:41" ht="12.75" x14ac:dyDescent="0.2">
      <c r="A40" s="100"/>
      <c r="B40" s="100"/>
      <c r="C40" s="100"/>
      <c r="D40" s="101"/>
      <c r="E40" s="100"/>
      <c r="F40" s="101"/>
      <c r="G40" s="101"/>
      <c r="H40" s="100"/>
      <c r="I40" s="100"/>
      <c r="J40" s="102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</row>
    <row r="41" spans="1:41" ht="12.75" x14ac:dyDescent="0.2">
      <c r="A41" s="100"/>
      <c r="B41" s="100"/>
      <c r="C41" s="100"/>
      <c r="D41" s="101"/>
      <c r="E41" s="100"/>
      <c r="F41" s="101"/>
      <c r="G41" s="101"/>
      <c r="H41" s="100"/>
      <c r="I41" s="100"/>
      <c r="J41" s="102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</row>
    <row r="42" spans="1:41" ht="12.75" x14ac:dyDescent="0.2">
      <c r="A42" s="100"/>
      <c r="B42" s="100"/>
      <c r="C42" s="100"/>
      <c r="D42" s="101"/>
      <c r="E42" s="100"/>
      <c r="F42" s="101"/>
      <c r="G42" s="101"/>
      <c r="H42" s="100"/>
      <c r="I42" s="100"/>
      <c r="J42" s="102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</row>
    <row r="43" spans="1:41" ht="12.75" x14ac:dyDescent="0.2">
      <c r="A43" s="100"/>
      <c r="B43" s="100"/>
      <c r="C43" s="100"/>
      <c r="D43" s="101"/>
      <c r="E43" s="100"/>
      <c r="F43" s="101"/>
      <c r="G43" s="101"/>
      <c r="H43" s="100"/>
      <c r="I43" s="100"/>
      <c r="J43" s="102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</row>
    <row r="44" spans="1:41" ht="12.75" x14ac:dyDescent="0.2">
      <c r="A44" s="100"/>
      <c r="B44" s="100"/>
      <c r="C44" s="100"/>
      <c r="D44" s="101"/>
      <c r="E44" s="100"/>
      <c r="F44" s="101"/>
      <c r="G44" s="101"/>
      <c r="H44" s="100"/>
      <c r="I44" s="100"/>
      <c r="J44" s="102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</row>
    <row r="45" spans="1:41" ht="12.75" x14ac:dyDescent="0.2">
      <c r="A45" s="100"/>
      <c r="B45" s="100"/>
      <c r="C45" s="100"/>
      <c r="D45" s="101"/>
      <c r="E45" s="100"/>
      <c r="F45" s="101"/>
      <c r="G45" s="101"/>
      <c r="H45" s="100"/>
      <c r="I45" s="100"/>
      <c r="J45" s="102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</row>
    <row r="46" spans="1:41" ht="12.75" x14ac:dyDescent="0.2">
      <c r="A46" s="100"/>
      <c r="B46" s="100"/>
      <c r="C46" s="100"/>
      <c r="D46" s="101"/>
      <c r="E46" s="100"/>
      <c r="F46" s="101"/>
      <c r="G46" s="101"/>
      <c r="H46" s="100"/>
      <c r="I46" s="100"/>
      <c r="J46" s="102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</row>
    <row r="47" spans="1:41" ht="12.75" x14ac:dyDescent="0.2">
      <c r="A47" s="100"/>
      <c r="B47" s="100"/>
      <c r="C47" s="100"/>
      <c r="D47" s="101"/>
      <c r="E47" s="100"/>
      <c r="F47" s="101"/>
      <c r="G47" s="101"/>
      <c r="H47" s="100"/>
      <c r="I47" s="100"/>
      <c r="J47" s="102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</row>
    <row r="48" spans="1:41" ht="12.75" x14ac:dyDescent="0.2">
      <c r="A48" s="100"/>
      <c r="B48" s="100"/>
      <c r="C48" s="100"/>
      <c r="D48" s="101"/>
      <c r="E48" s="100"/>
      <c r="F48" s="101"/>
      <c r="G48" s="101"/>
      <c r="H48" s="100"/>
      <c r="I48" s="100"/>
      <c r="J48" s="102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</row>
    <row r="49" spans="1:41" ht="12.75" x14ac:dyDescent="0.2">
      <c r="A49" s="100"/>
      <c r="B49" s="100"/>
      <c r="C49" s="100"/>
      <c r="D49" s="101"/>
      <c r="E49" s="100"/>
      <c r="F49" s="101"/>
      <c r="G49" s="101"/>
      <c r="H49" s="100"/>
      <c r="I49" s="100"/>
      <c r="J49" s="102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</row>
    <row r="50" spans="1:41" ht="12.75" x14ac:dyDescent="0.2">
      <c r="A50" s="100"/>
      <c r="B50" s="100"/>
      <c r="C50" s="100"/>
      <c r="D50" s="101"/>
      <c r="E50" s="100"/>
      <c r="F50" s="101"/>
      <c r="G50" s="101"/>
      <c r="H50" s="100"/>
      <c r="I50" s="100"/>
      <c r="J50" s="102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</row>
    <row r="51" spans="1:41" ht="12.75" x14ac:dyDescent="0.2">
      <c r="A51" s="100"/>
      <c r="B51" s="100"/>
      <c r="C51" s="100"/>
      <c r="D51" s="101"/>
      <c r="E51" s="100"/>
      <c r="F51" s="101"/>
      <c r="G51" s="101"/>
      <c r="H51" s="100"/>
      <c r="I51" s="100"/>
      <c r="J51" s="102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</row>
    <row r="52" spans="1:41" ht="12.75" x14ac:dyDescent="0.2">
      <c r="A52" s="100"/>
      <c r="B52" s="100"/>
      <c r="C52" s="100"/>
      <c r="D52" s="101"/>
      <c r="E52" s="100"/>
      <c r="F52" s="101"/>
      <c r="G52" s="101"/>
      <c r="H52" s="100"/>
      <c r="I52" s="100"/>
      <c r="J52" s="102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</row>
    <row r="53" spans="1:41" ht="12.75" x14ac:dyDescent="0.2">
      <c r="A53" s="100"/>
      <c r="B53" s="100"/>
      <c r="C53" s="100"/>
      <c r="D53" s="101"/>
      <c r="E53" s="100"/>
      <c r="F53" s="101"/>
      <c r="G53" s="101"/>
      <c r="H53" s="100"/>
      <c r="I53" s="100"/>
      <c r="J53" s="102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</row>
    <row r="54" spans="1:41" ht="12.75" x14ac:dyDescent="0.2">
      <c r="A54" s="100"/>
      <c r="B54" s="100"/>
      <c r="C54" s="100"/>
      <c r="D54" s="101"/>
      <c r="E54" s="100"/>
      <c r="F54" s="101"/>
      <c r="G54" s="101"/>
      <c r="H54" s="100"/>
      <c r="I54" s="100"/>
      <c r="J54" s="102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</row>
    <row r="55" spans="1:41" ht="12.75" x14ac:dyDescent="0.2">
      <c r="A55" s="100"/>
      <c r="B55" s="100"/>
      <c r="C55" s="100"/>
      <c r="D55" s="101"/>
      <c r="E55" s="100"/>
      <c r="F55" s="101"/>
      <c r="G55" s="101"/>
      <c r="H55" s="100"/>
      <c r="I55" s="100"/>
      <c r="J55" s="102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</row>
    <row r="56" spans="1:41" ht="12.75" x14ac:dyDescent="0.2">
      <c r="A56" s="100"/>
      <c r="B56" s="100"/>
      <c r="C56" s="100"/>
      <c r="D56" s="101"/>
      <c r="E56" s="100"/>
      <c r="F56" s="101"/>
      <c r="G56" s="101"/>
      <c r="H56" s="100"/>
      <c r="I56" s="100"/>
      <c r="J56" s="102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</row>
    <row r="57" spans="1:41" ht="12.75" x14ac:dyDescent="0.2">
      <c r="A57" s="100"/>
      <c r="B57" s="100"/>
      <c r="C57" s="100"/>
      <c r="D57" s="101"/>
      <c r="E57" s="100"/>
      <c r="F57" s="101"/>
      <c r="G57" s="101"/>
      <c r="H57" s="100"/>
      <c r="I57" s="100"/>
      <c r="J57" s="102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</row>
    <row r="58" spans="1:41" ht="12.75" x14ac:dyDescent="0.2">
      <c r="A58" s="100"/>
      <c r="B58" s="100"/>
      <c r="C58" s="100"/>
      <c r="D58" s="101"/>
      <c r="E58" s="100"/>
      <c r="F58" s="101"/>
      <c r="G58" s="101"/>
      <c r="H58" s="100"/>
      <c r="I58" s="100"/>
      <c r="J58" s="102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</row>
    <row r="59" spans="1:41" ht="12.75" x14ac:dyDescent="0.2">
      <c r="A59" s="100"/>
      <c r="B59" s="100"/>
      <c r="C59" s="100"/>
      <c r="D59" s="101"/>
      <c r="E59" s="100"/>
      <c r="F59" s="101"/>
      <c r="G59" s="101"/>
      <c r="H59" s="100"/>
      <c r="I59" s="100"/>
      <c r="J59" s="102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</row>
    <row r="60" spans="1:41" ht="12.75" x14ac:dyDescent="0.2">
      <c r="A60" s="100"/>
      <c r="B60" s="100"/>
      <c r="C60" s="100"/>
      <c r="D60" s="101"/>
      <c r="E60" s="100"/>
      <c r="F60" s="101"/>
      <c r="G60" s="101"/>
      <c r="H60" s="100"/>
      <c r="I60" s="100"/>
      <c r="J60" s="102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</row>
    <row r="61" spans="1:41" ht="12.75" x14ac:dyDescent="0.2">
      <c r="A61" s="100"/>
      <c r="B61" s="100"/>
      <c r="C61" s="100"/>
      <c r="D61" s="101"/>
      <c r="E61" s="100"/>
      <c r="F61" s="101"/>
      <c r="G61" s="101"/>
      <c r="H61" s="100"/>
      <c r="I61" s="100"/>
      <c r="J61" s="102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</row>
    <row r="62" spans="1:41" ht="12.75" x14ac:dyDescent="0.2">
      <c r="A62" s="100"/>
      <c r="B62" s="100"/>
      <c r="C62" s="100"/>
      <c r="D62" s="101"/>
      <c r="E62" s="100"/>
      <c r="F62" s="101"/>
      <c r="G62" s="101"/>
      <c r="H62" s="100"/>
      <c r="I62" s="100"/>
      <c r="J62" s="102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</row>
    <row r="63" spans="1:41" ht="12.75" x14ac:dyDescent="0.2">
      <c r="A63" s="100"/>
      <c r="B63" s="100"/>
      <c r="C63" s="100"/>
      <c r="D63" s="101"/>
      <c r="E63" s="100"/>
      <c r="F63" s="101"/>
      <c r="G63" s="101"/>
      <c r="H63" s="100"/>
      <c r="I63" s="100"/>
      <c r="J63" s="102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</row>
    <row r="64" spans="1:41" ht="12.75" x14ac:dyDescent="0.2">
      <c r="A64" s="100"/>
      <c r="B64" s="100"/>
      <c r="C64" s="100"/>
      <c r="D64" s="101"/>
      <c r="E64" s="100"/>
      <c r="F64" s="101"/>
      <c r="G64" s="101"/>
      <c r="H64" s="100"/>
      <c r="I64" s="100"/>
      <c r="J64" s="102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</row>
    <row r="65" spans="1:41" ht="12.75" x14ac:dyDescent="0.2">
      <c r="A65" s="100"/>
      <c r="B65" s="100"/>
      <c r="C65" s="100"/>
      <c r="D65" s="101"/>
      <c r="E65" s="100"/>
      <c r="F65" s="101"/>
      <c r="G65" s="101"/>
      <c r="H65" s="100"/>
      <c r="I65" s="100"/>
      <c r="J65" s="102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</row>
    <row r="66" spans="1:41" ht="12.75" x14ac:dyDescent="0.2">
      <c r="A66" s="100"/>
      <c r="B66" s="100"/>
      <c r="C66" s="100"/>
      <c r="D66" s="101"/>
      <c r="E66" s="100"/>
      <c r="F66" s="101"/>
      <c r="G66" s="101"/>
      <c r="H66" s="100"/>
      <c r="I66" s="100"/>
      <c r="J66" s="102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</row>
    <row r="67" spans="1:41" ht="12.75" x14ac:dyDescent="0.2">
      <c r="A67" s="100"/>
      <c r="B67" s="100"/>
      <c r="C67" s="100"/>
      <c r="D67" s="101"/>
      <c r="E67" s="100"/>
      <c r="F67" s="101"/>
      <c r="G67" s="101"/>
      <c r="H67" s="100"/>
      <c r="I67" s="100"/>
      <c r="J67" s="102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</row>
    <row r="68" spans="1:41" ht="12.75" x14ac:dyDescent="0.2">
      <c r="A68" s="100"/>
      <c r="B68" s="100"/>
      <c r="C68" s="100"/>
      <c r="D68" s="101"/>
      <c r="E68" s="100"/>
      <c r="F68" s="101"/>
      <c r="G68" s="101"/>
      <c r="H68" s="100"/>
      <c r="I68" s="100"/>
      <c r="J68" s="102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</row>
    <row r="69" spans="1:41" ht="12.75" x14ac:dyDescent="0.2">
      <c r="A69" s="100"/>
      <c r="B69" s="100"/>
      <c r="C69" s="100"/>
      <c r="D69" s="101"/>
      <c r="E69" s="100"/>
      <c r="F69" s="101"/>
      <c r="G69" s="101"/>
      <c r="H69" s="100"/>
      <c r="I69" s="100"/>
      <c r="J69" s="102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</row>
    <row r="70" spans="1:41" ht="12.75" x14ac:dyDescent="0.2">
      <c r="A70" s="100"/>
      <c r="B70" s="100"/>
      <c r="C70" s="100"/>
      <c r="D70" s="101"/>
      <c r="E70" s="100"/>
      <c r="F70" s="101"/>
      <c r="G70" s="101"/>
      <c r="H70" s="100"/>
      <c r="I70" s="100"/>
      <c r="J70" s="102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</row>
    <row r="71" spans="1:41" ht="12.75" x14ac:dyDescent="0.2">
      <c r="A71" s="100"/>
      <c r="B71" s="100"/>
      <c r="C71" s="100"/>
      <c r="D71" s="101"/>
      <c r="E71" s="100"/>
      <c r="F71" s="101"/>
      <c r="G71" s="101"/>
      <c r="H71" s="100"/>
      <c r="I71" s="100"/>
      <c r="J71" s="102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</row>
    <row r="72" spans="1:41" ht="12.75" x14ac:dyDescent="0.2">
      <c r="A72" s="100"/>
      <c r="B72" s="100"/>
      <c r="C72" s="100"/>
      <c r="D72" s="101"/>
      <c r="E72" s="100"/>
      <c r="F72" s="101"/>
      <c r="G72" s="101"/>
      <c r="H72" s="100"/>
      <c r="I72" s="100"/>
      <c r="J72" s="102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</row>
    <row r="73" spans="1:41" ht="12.75" x14ac:dyDescent="0.2">
      <c r="A73" s="100"/>
      <c r="B73" s="100"/>
      <c r="C73" s="100"/>
      <c r="D73" s="101"/>
      <c r="E73" s="100"/>
      <c r="F73" s="101"/>
      <c r="G73" s="101"/>
      <c r="H73" s="100"/>
      <c r="I73" s="100"/>
      <c r="J73" s="102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</row>
    <row r="74" spans="1:41" ht="12.75" x14ac:dyDescent="0.2">
      <c r="A74" s="100"/>
      <c r="B74" s="100"/>
      <c r="C74" s="100"/>
      <c r="D74" s="101"/>
      <c r="E74" s="100"/>
      <c r="F74" s="101"/>
      <c r="G74" s="101"/>
      <c r="H74" s="100"/>
      <c r="I74" s="100"/>
      <c r="J74" s="102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</row>
    <row r="75" spans="1:41" ht="12.75" x14ac:dyDescent="0.2">
      <c r="A75" s="100"/>
      <c r="B75" s="100"/>
      <c r="C75" s="100"/>
      <c r="D75" s="101"/>
      <c r="E75" s="100"/>
      <c r="F75" s="101"/>
      <c r="G75" s="101"/>
      <c r="H75" s="100"/>
      <c r="I75" s="100"/>
      <c r="J75" s="102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</row>
    <row r="76" spans="1:41" ht="12.75" x14ac:dyDescent="0.2">
      <c r="A76" s="100"/>
      <c r="B76" s="100"/>
      <c r="C76" s="100"/>
      <c r="D76" s="101"/>
      <c r="E76" s="100"/>
      <c r="F76" s="101"/>
      <c r="G76" s="101"/>
      <c r="H76" s="100"/>
      <c r="I76" s="100"/>
      <c r="J76" s="102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</row>
    <row r="77" spans="1:41" ht="12.75" x14ac:dyDescent="0.2">
      <c r="A77" s="100"/>
      <c r="B77" s="100"/>
      <c r="C77" s="100"/>
      <c r="D77" s="101"/>
      <c r="E77" s="100"/>
      <c r="F77" s="101"/>
      <c r="G77" s="101"/>
      <c r="H77" s="100"/>
      <c r="I77" s="100"/>
      <c r="J77" s="102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</row>
    <row r="78" spans="1:41" ht="12.75" x14ac:dyDescent="0.2">
      <c r="A78" s="100"/>
      <c r="B78" s="100"/>
      <c r="C78" s="100"/>
      <c r="D78" s="101"/>
      <c r="E78" s="100"/>
      <c r="F78" s="101"/>
      <c r="G78" s="101"/>
      <c r="H78" s="100"/>
      <c r="I78" s="100"/>
      <c r="J78" s="102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</row>
    <row r="79" spans="1:41" ht="12.75" x14ac:dyDescent="0.2">
      <c r="A79" s="100"/>
      <c r="B79" s="100"/>
      <c r="C79" s="100"/>
      <c r="D79" s="101"/>
      <c r="E79" s="100"/>
      <c r="F79" s="101"/>
      <c r="G79" s="101"/>
      <c r="H79" s="100"/>
      <c r="I79" s="100"/>
      <c r="J79" s="102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</row>
    <row r="80" spans="1:41" ht="12.75" x14ac:dyDescent="0.2">
      <c r="A80" s="100"/>
      <c r="B80" s="100"/>
      <c r="C80" s="100"/>
      <c r="D80" s="101"/>
      <c r="E80" s="100"/>
      <c r="F80" s="101"/>
      <c r="G80" s="101"/>
      <c r="H80" s="100"/>
      <c r="I80" s="100"/>
      <c r="J80" s="102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</row>
    <row r="81" spans="1:41" ht="12.75" x14ac:dyDescent="0.2">
      <c r="A81" s="100"/>
      <c r="B81" s="100"/>
      <c r="C81" s="100"/>
      <c r="D81" s="101"/>
      <c r="E81" s="100"/>
      <c r="F81" s="101"/>
      <c r="G81" s="101"/>
      <c r="H81" s="100"/>
      <c r="I81" s="100"/>
      <c r="J81" s="102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</row>
    <row r="82" spans="1:41" ht="12.75" x14ac:dyDescent="0.2">
      <c r="A82" s="100"/>
      <c r="B82" s="100"/>
      <c r="C82" s="100"/>
      <c r="D82" s="101"/>
      <c r="E82" s="100"/>
      <c r="F82" s="101"/>
      <c r="G82" s="101"/>
      <c r="H82" s="100"/>
      <c r="I82" s="100"/>
      <c r="J82" s="102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</row>
    <row r="83" spans="1:41" ht="12.75" x14ac:dyDescent="0.2">
      <c r="A83" s="100"/>
      <c r="B83" s="100"/>
      <c r="C83" s="100"/>
      <c r="D83" s="101"/>
      <c r="E83" s="100"/>
      <c r="F83" s="101"/>
      <c r="G83" s="101"/>
      <c r="H83" s="100"/>
      <c r="I83" s="100"/>
      <c r="J83" s="102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</row>
    <row r="84" spans="1:41" ht="12.75" x14ac:dyDescent="0.2">
      <c r="A84" s="100"/>
      <c r="B84" s="100"/>
      <c r="C84" s="100"/>
      <c r="D84" s="101"/>
      <c r="E84" s="100"/>
      <c r="F84" s="101"/>
      <c r="G84" s="101"/>
      <c r="H84" s="100"/>
      <c r="I84" s="100"/>
      <c r="J84" s="102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</row>
    <row r="85" spans="1:41" ht="12.75" x14ac:dyDescent="0.2">
      <c r="A85" s="100"/>
      <c r="B85" s="100"/>
      <c r="C85" s="100"/>
      <c r="D85" s="101"/>
      <c r="E85" s="100"/>
      <c r="F85" s="101"/>
      <c r="G85" s="101"/>
      <c r="H85" s="100"/>
      <c r="I85" s="100"/>
      <c r="J85" s="102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</row>
    <row r="86" spans="1:41" ht="12.75" x14ac:dyDescent="0.2">
      <c r="A86" s="100"/>
      <c r="B86" s="100"/>
      <c r="C86" s="100"/>
      <c r="D86" s="101"/>
      <c r="E86" s="100"/>
      <c r="F86" s="101"/>
      <c r="G86" s="101"/>
      <c r="H86" s="100"/>
      <c r="I86" s="100"/>
      <c r="J86" s="102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</row>
    <row r="87" spans="1:41" ht="12.75" x14ac:dyDescent="0.2">
      <c r="A87" s="100"/>
      <c r="B87" s="100"/>
      <c r="C87" s="100"/>
      <c r="D87" s="101"/>
      <c r="E87" s="100"/>
      <c r="F87" s="101"/>
      <c r="G87" s="101"/>
      <c r="H87" s="100"/>
      <c r="I87" s="100"/>
      <c r="J87" s="102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</row>
    <row r="88" spans="1:41" ht="12.75" x14ac:dyDescent="0.2">
      <c r="A88" s="100"/>
      <c r="B88" s="100"/>
      <c r="C88" s="100"/>
      <c r="D88" s="101"/>
      <c r="E88" s="100"/>
      <c r="F88" s="101"/>
      <c r="G88" s="101"/>
      <c r="H88" s="100"/>
      <c r="I88" s="100"/>
      <c r="J88" s="102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</row>
    <row r="89" spans="1:41" ht="12.75" x14ac:dyDescent="0.2">
      <c r="A89" s="100"/>
      <c r="B89" s="100"/>
      <c r="C89" s="100"/>
      <c r="D89" s="101"/>
      <c r="E89" s="100"/>
      <c r="F89" s="101"/>
      <c r="G89" s="101"/>
      <c r="H89" s="100"/>
      <c r="I89" s="100"/>
      <c r="J89" s="102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</row>
    <row r="90" spans="1:41" ht="12.75" x14ac:dyDescent="0.2">
      <c r="A90" s="100"/>
      <c r="B90" s="100"/>
      <c r="C90" s="100"/>
      <c r="D90" s="101"/>
      <c r="E90" s="100"/>
      <c r="F90" s="101"/>
      <c r="G90" s="101"/>
      <c r="H90" s="100"/>
      <c r="I90" s="100"/>
      <c r="J90" s="102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</row>
    <row r="91" spans="1:41" ht="12.75" x14ac:dyDescent="0.2">
      <c r="A91" s="100"/>
      <c r="B91" s="100"/>
      <c r="C91" s="100"/>
      <c r="D91" s="101"/>
      <c r="E91" s="100"/>
      <c r="F91" s="101"/>
      <c r="G91" s="101"/>
      <c r="H91" s="100"/>
      <c r="I91" s="100"/>
      <c r="J91" s="102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</row>
    <row r="92" spans="1:41" ht="12.75" x14ac:dyDescent="0.2">
      <c r="A92" s="100"/>
      <c r="B92" s="100"/>
      <c r="C92" s="100"/>
      <c r="D92" s="101"/>
      <c r="E92" s="100"/>
      <c r="F92" s="101"/>
      <c r="G92" s="101"/>
      <c r="H92" s="100"/>
      <c r="I92" s="100"/>
      <c r="J92" s="102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</row>
    <row r="93" spans="1:41" ht="12.75" x14ac:dyDescent="0.2">
      <c r="A93" s="100"/>
      <c r="B93" s="100"/>
      <c r="C93" s="100"/>
      <c r="D93" s="101"/>
      <c r="E93" s="100"/>
      <c r="F93" s="101"/>
      <c r="G93" s="101"/>
      <c r="H93" s="100"/>
      <c r="I93" s="100"/>
      <c r="J93" s="102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</row>
    <row r="94" spans="1:41" ht="12.75" x14ac:dyDescent="0.2">
      <c r="A94" s="100"/>
      <c r="B94" s="100"/>
      <c r="C94" s="100"/>
      <c r="D94" s="101"/>
      <c r="E94" s="100"/>
      <c r="F94" s="101"/>
      <c r="G94" s="101"/>
      <c r="H94" s="100"/>
      <c r="I94" s="100"/>
      <c r="J94" s="102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</row>
    <row r="95" spans="1:41" ht="12.75" x14ac:dyDescent="0.2">
      <c r="A95" s="100"/>
      <c r="B95" s="100"/>
      <c r="C95" s="100"/>
      <c r="D95" s="101"/>
      <c r="E95" s="100"/>
      <c r="F95" s="101"/>
      <c r="G95" s="101"/>
      <c r="H95" s="100"/>
      <c r="I95" s="100"/>
      <c r="J95" s="102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</row>
    <row r="96" spans="1:41" ht="12.75" x14ac:dyDescent="0.2">
      <c r="A96" s="100"/>
      <c r="B96" s="100"/>
      <c r="C96" s="100"/>
      <c r="D96" s="101"/>
      <c r="E96" s="100"/>
      <c r="F96" s="101"/>
      <c r="G96" s="101"/>
      <c r="H96" s="100"/>
      <c r="I96" s="100"/>
      <c r="J96" s="102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</row>
    <row r="97" spans="1:41" ht="12.75" x14ac:dyDescent="0.2">
      <c r="A97" s="100"/>
      <c r="B97" s="100"/>
      <c r="C97" s="100"/>
      <c r="D97" s="101"/>
      <c r="E97" s="100"/>
      <c r="F97" s="101"/>
      <c r="G97" s="101"/>
      <c r="H97" s="100"/>
      <c r="I97" s="100"/>
      <c r="J97" s="102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</row>
    <row r="98" spans="1:41" ht="12.75" x14ac:dyDescent="0.2">
      <c r="A98" s="100"/>
      <c r="B98" s="100"/>
      <c r="C98" s="100"/>
      <c r="D98" s="101"/>
      <c r="E98" s="100"/>
      <c r="F98" s="101"/>
      <c r="G98" s="101"/>
      <c r="H98" s="100"/>
      <c r="I98" s="100"/>
      <c r="J98" s="102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</row>
    <row r="99" spans="1:41" ht="12.75" x14ac:dyDescent="0.2">
      <c r="A99" s="100"/>
      <c r="B99" s="100"/>
      <c r="C99" s="100"/>
      <c r="D99" s="101"/>
      <c r="E99" s="100"/>
      <c r="F99" s="101"/>
      <c r="G99" s="101"/>
      <c r="H99" s="100"/>
      <c r="I99" s="100"/>
      <c r="J99" s="102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</row>
    <row r="100" spans="1:41" ht="12.75" x14ac:dyDescent="0.2">
      <c r="A100" s="100"/>
      <c r="B100" s="100"/>
      <c r="C100" s="100"/>
      <c r="D100" s="101"/>
      <c r="E100" s="100"/>
      <c r="F100" s="101"/>
      <c r="G100" s="101"/>
      <c r="H100" s="100"/>
      <c r="I100" s="100"/>
      <c r="J100" s="102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</row>
    <row r="101" spans="1:41" ht="12.75" x14ac:dyDescent="0.2">
      <c r="A101" s="100"/>
      <c r="B101" s="100"/>
      <c r="C101" s="100"/>
      <c r="D101" s="101"/>
      <c r="E101" s="100"/>
      <c r="F101" s="101"/>
      <c r="G101" s="101"/>
      <c r="H101" s="100"/>
      <c r="I101" s="100"/>
      <c r="J101" s="102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</row>
    <row r="102" spans="1:41" ht="12.75" x14ac:dyDescent="0.2">
      <c r="A102" s="100"/>
      <c r="B102" s="100"/>
      <c r="C102" s="100"/>
      <c r="D102" s="101"/>
      <c r="E102" s="100"/>
      <c r="F102" s="101"/>
      <c r="G102" s="101"/>
      <c r="H102" s="100"/>
      <c r="I102" s="100"/>
      <c r="J102" s="102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</row>
    <row r="103" spans="1:41" ht="12.75" x14ac:dyDescent="0.2">
      <c r="A103" s="100"/>
      <c r="B103" s="100"/>
      <c r="C103" s="100"/>
      <c r="D103" s="101"/>
      <c r="E103" s="100"/>
      <c r="F103" s="101"/>
      <c r="G103" s="101"/>
      <c r="H103" s="100"/>
      <c r="I103" s="100"/>
      <c r="J103" s="102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</row>
    <row r="104" spans="1:41" ht="12.75" x14ac:dyDescent="0.2">
      <c r="A104" s="100"/>
      <c r="B104" s="100"/>
      <c r="C104" s="100"/>
      <c r="D104" s="101"/>
      <c r="E104" s="100"/>
      <c r="F104" s="101"/>
      <c r="G104" s="101"/>
      <c r="H104" s="100"/>
      <c r="I104" s="100"/>
      <c r="J104" s="102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</row>
    <row r="105" spans="1:41" ht="12.75" x14ac:dyDescent="0.2">
      <c r="A105" s="100"/>
      <c r="B105" s="100"/>
      <c r="C105" s="100"/>
      <c r="D105" s="101"/>
      <c r="E105" s="100"/>
      <c r="F105" s="101"/>
      <c r="G105" s="101"/>
      <c r="H105" s="100"/>
      <c r="I105" s="100"/>
      <c r="J105" s="102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</row>
    <row r="106" spans="1:41" ht="12.75" x14ac:dyDescent="0.2">
      <c r="A106" s="100"/>
      <c r="B106" s="100"/>
      <c r="C106" s="100"/>
      <c r="D106" s="101"/>
      <c r="E106" s="100"/>
      <c r="F106" s="101"/>
      <c r="G106" s="101"/>
      <c r="H106" s="100"/>
      <c r="I106" s="100"/>
      <c r="J106" s="102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</row>
    <row r="107" spans="1:41" ht="12.75" x14ac:dyDescent="0.2">
      <c r="A107" s="100"/>
      <c r="B107" s="100"/>
      <c r="C107" s="100"/>
      <c r="D107" s="101"/>
      <c r="E107" s="100"/>
      <c r="F107" s="101"/>
      <c r="G107" s="101"/>
      <c r="H107" s="100"/>
      <c r="I107" s="100"/>
      <c r="J107" s="102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</row>
    <row r="108" spans="1:41" ht="12.75" x14ac:dyDescent="0.2">
      <c r="A108" s="100"/>
      <c r="B108" s="100"/>
      <c r="C108" s="100"/>
      <c r="D108" s="101"/>
      <c r="E108" s="100"/>
      <c r="F108" s="101"/>
      <c r="G108" s="101"/>
      <c r="H108" s="100"/>
      <c r="I108" s="100"/>
      <c r="J108" s="102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</row>
    <row r="109" spans="1:41" ht="12.75" x14ac:dyDescent="0.2">
      <c r="A109" s="100"/>
      <c r="B109" s="100"/>
      <c r="C109" s="100"/>
      <c r="D109" s="101"/>
      <c r="E109" s="100"/>
      <c r="F109" s="101"/>
      <c r="G109" s="101"/>
      <c r="H109" s="100"/>
      <c r="I109" s="100"/>
      <c r="J109" s="102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</row>
    <row r="110" spans="1:41" ht="12.75" x14ac:dyDescent="0.2">
      <c r="A110" s="100"/>
      <c r="B110" s="100"/>
      <c r="C110" s="100"/>
      <c r="D110" s="101"/>
      <c r="E110" s="100"/>
      <c r="F110" s="101"/>
      <c r="G110" s="101"/>
      <c r="H110" s="100"/>
      <c r="I110" s="100"/>
      <c r="J110" s="102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</row>
    <row r="111" spans="1:41" ht="12.75" x14ac:dyDescent="0.2">
      <c r="A111" s="100"/>
      <c r="B111" s="100"/>
      <c r="C111" s="100"/>
      <c r="D111" s="101"/>
      <c r="E111" s="100"/>
      <c r="F111" s="101"/>
      <c r="G111" s="101"/>
      <c r="H111" s="100"/>
      <c r="I111" s="100"/>
      <c r="J111" s="102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</row>
    <row r="112" spans="1:41" ht="12.75" x14ac:dyDescent="0.2">
      <c r="A112" s="100"/>
      <c r="B112" s="100"/>
      <c r="C112" s="100"/>
      <c r="D112" s="101"/>
      <c r="E112" s="100"/>
      <c r="F112" s="101"/>
      <c r="G112" s="101"/>
      <c r="H112" s="100"/>
      <c r="I112" s="100"/>
      <c r="J112" s="102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</row>
    <row r="113" spans="1:41" ht="12.75" x14ac:dyDescent="0.2">
      <c r="A113" s="100"/>
      <c r="B113" s="100"/>
      <c r="C113" s="100"/>
      <c r="D113" s="101"/>
      <c r="E113" s="100"/>
      <c r="F113" s="101"/>
      <c r="G113" s="101"/>
      <c r="H113" s="100"/>
      <c r="I113" s="100"/>
      <c r="J113" s="102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</row>
    <row r="114" spans="1:41" ht="12.75" x14ac:dyDescent="0.2">
      <c r="A114" s="100"/>
      <c r="B114" s="100"/>
      <c r="C114" s="100"/>
      <c r="D114" s="101"/>
      <c r="E114" s="100"/>
      <c r="F114" s="101"/>
      <c r="G114" s="101"/>
      <c r="H114" s="100"/>
      <c r="I114" s="100"/>
      <c r="J114" s="102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</row>
    <row r="115" spans="1:41" ht="12.75" x14ac:dyDescent="0.2">
      <c r="A115" s="100"/>
      <c r="B115" s="100"/>
      <c r="C115" s="100"/>
      <c r="D115" s="101"/>
      <c r="E115" s="100"/>
      <c r="F115" s="101"/>
      <c r="G115" s="101"/>
      <c r="H115" s="100"/>
      <c r="I115" s="100"/>
      <c r="J115" s="102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</row>
    <row r="116" spans="1:41" ht="12.75" x14ac:dyDescent="0.2">
      <c r="A116" s="100"/>
      <c r="B116" s="100"/>
      <c r="C116" s="100"/>
      <c r="D116" s="101"/>
      <c r="E116" s="100"/>
      <c r="F116" s="101"/>
      <c r="G116" s="101"/>
      <c r="H116" s="100"/>
      <c r="I116" s="100"/>
      <c r="J116" s="102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</row>
    <row r="117" spans="1:41" ht="12.75" x14ac:dyDescent="0.2">
      <c r="A117" s="100"/>
      <c r="B117" s="100"/>
      <c r="C117" s="100"/>
      <c r="D117" s="101"/>
      <c r="E117" s="100"/>
      <c r="F117" s="101"/>
      <c r="G117" s="101"/>
      <c r="H117" s="100"/>
      <c r="I117" s="100"/>
      <c r="J117" s="102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</row>
    <row r="118" spans="1:41" ht="12.75" x14ac:dyDescent="0.2">
      <c r="A118" s="100"/>
      <c r="B118" s="100"/>
      <c r="C118" s="100"/>
      <c r="D118" s="101"/>
      <c r="E118" s="100"/>
      <c r="F118" s="101"/>
      <c r="G118" s="101"/>
      <c r="H118" s="100"/>
      <c r="I118" s="100"/>
      <c r="J118" s="102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</row>
    <row r="119" spans="1:41" ht="12.75" x14ac:dyDescent="0.2">
      <c r="A119" s="100"/>
      <c r="B119" s="100"/>
      <c r="C119" s="100"/>
      <c r="D119" s="101"/>
      <c r="E119" s="100"/>
      <c r="F119" s="101"/>
      <c r="G119" s="101"/>
      <c r="H119" s="100"/>
      <c r="I119" s="100"/>
      <c r="J119" s="102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</row>
    <row r="120" spans="1:41" ht="12.75" x14ac:dyDescent="0.2">
      <c r="A120" s="100"/>
      <c r="B120" s="100"/>
      <c r="C120" s="100"/>
      <c r="D120" s="101"/>
      <c r="E120" s="100"/>
      <c r="F120" s="101"/>
      <c r="G120" s="101"/>
      <c r="H120" s="100"/>
      <c r="I120" s="100"/>
      <c r="J120" s="102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</row>
    <row r="121" spans="1:41" ht="12.75" x14ac:dyDescent="0.2">
      <c r="A121" s="100"/>
      <c r="B121" s="100"/>
      <c r="C121" s="100"/>
      <c r="D121" s="101"/>
      <c r="E121" s="100"/>
      <c r="F121" s="101"/>
      <c r="G121" s="101"/>
      <c r="H121" s="100"/>
      <c r="I121" s="100"/>
      <c r="J121" s="102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</row>
    <row r="122" spans="1:41" ht="12.75" x14ac:dyDescent="0.2">
      <c r="A122" s="100"/>
      <c r="B122" s="100"/>
      <c r="C122" s="100"/>
      <c r="D122" s="101"/>
      <c r="E122" s="100"/>
      <c r="F122" s="101"/>
      <c r="G122" s="101"/>
      <c r="H122" s="100"/>
      <c r="I122" s="100"/>
      <c r="J122" s="102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</row>
    <row r="123" spans="1:41" ht="12.75" x14ac:dyDescent="0.2">
      <c r="A123" s="100"/>
      <c r="B123" s="100"/>
      <c r="C123" s="100"/>
      <c r="D123" s="101"/>
      <c r="E123" s="100"/>
      <c r="F123" s="101"/>
      <c r="G123" s="101"/>
      <c r="H123" s="100"/>
      <c r="I123" s="100"/>
      <c r="J123" s="102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</row>
    <row r="124" spans="1:41" ht="12.75" x14ac:dyDescent="0.2">
      <c r="A124" s="100"/>
      <c r="B124" s="100"/>
      <c r="C124" s="100"/>
      <c r="D124" s="101"/>
      <c r="E124" s="100"/>
      <c r="F124" s="101"/>
      <c r="G124" s="101"/>
      <c r="H124" s="100"/>
      <c r="I124" s="100"/>
      <c r="J124" s="102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</row>
    <row r="125" spans="1:41" ht="12.75" x14ac:dyDescent="0.2">
      <c r="A125" s="100"/>
      <c r="B125" s="100"/>
      <c r="C125" s="100"/>
      <c r="D125" s="101"/>
      <c r="E125" s="100"/>
      <c r="F125" s="101"/>
      <c r="G125" s="101"/>
      <c r="H125" s="100"/>
      <c r="I125" s="100"/>
      <c r="J125" s="102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</row>
    <row r="126" spans="1:41" ht="12.75" x14ac:dyDescent="0.2">
      <c r="A126" s="100"/>
      <c r="B126" s="100"/>
      <c r="C126" s="100"/>
      <c r="D126" s="101"/>
      <c r="E126" s="100"/>
      <c r="F126" s="101"/>
      <c r="G126" s="101"/>
      <c r="H126" s="100"/>
      <c r="I126" s="100"/>
      <c r="J126" s="102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</row>
    <row r="127" spans="1:41" ht="12.75" x14ac:dyDescent="0.2">
      <c r="A127" s="100"/>
      <c r="B127" s="100"/>
      <c r="C127" s="100"/>
      <c r="D127" s="101"/>
      <c r="E127" s="100"/>
      <c r="F127" s="101"/>
      <c r="G127" s="101"/>
      <c r="H127" s="100"/>
      <c r="I127" s="100"/>
      <c r="J127" s="102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</row>
    <row r="128" spans="1:41" ht="12.75" x14ac:dyDescent="0.2">
      <c r="A128" s="100"/>
      <c r="B128" s="100"/>
      <c r="C128" s="100"/>
      <c r="D128" s="101"/>
      <c r="E128" s="100"/>
      <c r="F128" s="101"/>
      <c r="G128" s="101"/>
      <c r="H128" s="100"/>
      <c r="I128" s="100"/>
      <c r="J128" s="102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</row>
    <row r="129" spans="1:41" ht="12.75" x14ac:dyDescent="0.2">
      <c r="A129" s="100"/>
      <c r="B129" s="100"/>
      <c r="C129" s="100"/>
      <c r="D129" s="101"/>
      <c r="E129" s="100"/>
      <c r="F129" s="101"/>
      <c r="G129" s="101"/>
      <c r="H129" s="100"/>
      <c r="I129" s="100"/>
      <c r="J129" s="102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</row>
    <row r="130" spans="1:41" ht="12.75" x14ac:dyDescent="0.2">
      <c r="A130" s="100"/>
      <c r="B130" s="100"/>
      <c r="C130" s="100"/>
      <c r="D130" s="101"/>
      <c r="E130" s="100"/>
      <c r="F130" s="101"/>
      <c r="G130" s="101"/>
      <c r="H130" s="100"/>
      <c r="I130" s="100"/>
      <c r="J130" s="102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</row>
    <row r="131" spans="1:41" ht="12.75" x14ac:dyDescent="0.2">
      <c r="A131" s="100"/>
      <c r="B131" s="100"/>
      <c r="C131" s="100"/>
      <c r="D131" s="101"/>
      <c r="E131" s="100"/>
      <c r="F131" s="101"/>
      <c r="G131" s="101"/>
      <c r="H131" s="100"/>
      <c r="I131" s="100"/>
      <c r="J131" s="102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</row>
    <row r="132" spans="1:41" ht="12.75" x14ac:dyDescent="0.2">
      <c r="A132" s="100"/>
      <c r="B132" s="100"/>
      <c r="C132" s="100"/>
      <c r="D132" s="101"/>
      <c r="E132" s="100"/>
      <c r="F132" s="101"/>
      <c r="G132" s="101"/>
      <c r="H132" s="100"/>
      <c r="I132" s="100"/>
      <c r="J132" s="102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</row>
    <row r="133" spans="1:41" ht="12.75" x14ac:dyDescent="0.2">
      <c r="A133" s="100"/>
      <c r="B133" s="100"/>
      <c r="C133" s="100"/>
      <c r="D133" s="101"/>
      <c r="E133" s="100"/>
      <c r="F133" s="101"/>
      <c r="G133" s="101"/>
      <c r="H133" s="100"/>
      <c r="I133" s="100"/>
      <c r="J133" s="102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</row>
    <row r="134" spans="1:41" ht="12.75" x14ac:dyDescent="0.2">
      <c r="A134" s="100"/>
      <c r="B134" s="100"/>
      <c r="C134" s="100"/>
      <c r="D134" s="101"/>
      <c r="E134" s="100"/>
      <c r="F134" s="101"/>
      <c r="G134" s="101"/>
      <c r="H134" s="100"/>
      <c r="I134" s="100"/>
      <c r="J134" s="102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</row>
    <row r="135" spans="1:41" ht="12.75" x14ac:dyDescent="0.2">
      <c r="A135" s="100"/>
      <c r="B135" s="100"/>
      <c r="C135" s="100"/>
      <c r="D135" s="101"/>
      <c r="E135" s="100"/>
      <c r="F135" s="101"/>
      <c r="G135" s="101"/>
      <c r="H135" s="100"/>
      <c r="I135" s="100"/>
      <c r="J135" s="102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</row>
    <row r="136" spans="1:41" ht="12.75" x14ac:dyDescent="0.2">
      <c r="A136" s="100"/>
      <c r="B136" s="100"/>
      <c r="C136" s="100"/>
      <c r="D136" s="101"/>
      <c r="E136" s="100"/>
      <c r="F136" s="101"/>
      <c r="G136" s="101"/>
      <c r="H136" s="100"/>
      <c r="I136" s="100"/>
      <c r="J136" s="102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</row>
    <row r="137" spans="1:41" ht="12.75" x14ac:dyDescent="0.2">
      <c r="A137" s="100"/>
      <c r="B137" s="100"/>
      <c r="C137" s="100"/>
      <c r="D137" s="101"/>
      <c r="E137" s="100"/>
      <c r="F137" s="101"/>
      <c r="G137" s="101"/>
      <c r="H137" s="100"/>
      <c r="I137" s="100"/>
      <c r="J137" s="102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</row>
    <row r="138" spans="1:41" ht="12.75" x14ac:dyDescent="0.2">
      <c r="A138" s="100"/>
      <c r="B138" s="100"/>
      <c r="C138" s="100"/>
      <c r="D138" s="101"/>
      <c r="E138" s="100"/>
      <c r="F138" s="101"/>
      <c r="G138" s="101"/>
      <c r="H138" s="100"/>
      <c r="I138" s="100"/>
      <c r="J138" s="102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</row>
    <row r="139" spans="1:41" ht="12.75" x14ac:dyDescent="0.2">
      <c r="A139" s="100"/>
      <c r="B139" s="100"/>
      <c r="C139" s="100"/>
      <c r="D139" s="101"/>
      <c r="E139" s="100"/>
      <c r="F139" s="101"/>
      <c r="G139" s="101"/>
      <c r="H139" s="100"/>
      <c r="I139" s="100"/>
      <c r="J139" s="102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</row>
    <row r="140" spans="1:41" ht="12.75" x14ac:dyDescent="0.2">
      <c r="A140" s="100"/>
      <c r="B140" s="100"/>
      <c r="C140" s="100"/>
      <c r="D140" s="101"/>
      <c r="E140" s="100"/>
      <c r="F140" s="101"/>
      <c r="G140" s="101"/>
      <c r="H140" s="100"/>
      <c r="I140" s="100"/>
      <c r="J140" s="102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</row>
    <row r="141" spans="1:41" ht="12.75" x14ac:dyDescent="0.2">
      <c r="A141" s="100"/>
      <c r="B141" s="100"/>
      <c r="C141" s="100"/>
      <c r="D141" s="101"/>
      <c r="E141" s="100"/>
      <c r="F141" s="101"/>
      <c r="G141" s="101"/>
      <c r="H141" s="100"/>
      <c r="I141" s="100"/>
      <c r="J141" s="102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</row>
    <row r="142" spans="1:41" ht="12.75" x14ac:dyDescent="0.2">
      <c r="A142" s="100"/>
      <c r="B142" s="100"/>
      <c r="C142" s="100"/>
      <c r="D142" s="101"/>
      <c r="E142" s="100"/>
      <c r="F142" s="101"/>
      <c r="G142" s="101"/>
      <c r="H142" s="100"/>
      <c r="I142" s="100"/>
      <c r="J142" s="102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</row>
    <row r="143" spans="1:41" ht="12.75" x14ac:dyDescent="0.2">
      <c r="A143" s="100"/>
      <c r="B143" s="100"/>
      <c r="C143" s="100"/>
      <c r="D143" s="101"/>
      <c r="E143" s="100"/>
      <c r="F143" s="101"/>
      <c r="G143" s="101"/>
      <c r="H143" s="100"/>
      <c r="I143" s="100"/>
      <c r="J143" s="102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</row>
    <row r="144" spans="1:41" ht="12.75" x14ac:dyDescent="0.2">
      <c r="A144" s="100"/>
      <c r="B144" s="100"/>
      <c r="C144" s="100"/>
      <c r="D144" s="101"/>
      <c r="E144" s="100"/>
      <c r="F144" s="101"/>
      <c r="G144" s="101"/>
      <c r="H144" s="100"/>
      <c r="I144" s="100"/>
      <c r="J144" s="102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</row>
    <row r="145" spans="1:41" ht="12.75" x14ac:dyDescent="0.2">
      <c r="A145" s="100"/>
      <c r="B145" s="100"/>
      <c r="C145" s="100"/>
      <c r="D145" s="101"/>
      <c r="E145" s="100"/>
      <c r="F145" s="101"/>
      <c r="G145" s="101"/>
      <c r="H145" s="100"/>
      <c r="I145" s="100"/>
      <c r="J145" s="102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</row>
    <row r="146" spans="1:41" ht="12.75" x14ac:dyDescent="0.2">
      <c r="A146" s="100"/>
      <c r="B146" s="100"/>
      <c r="C146" s="100"/>
      <c r="D146" s="101"/>
      <c r="E146" s="100"/>
      <c r="F146" s="101"/>
      <c r="G146" s="101"/>
      <c r="H146" s="100"/>
      <c r="I146" s="100"/>
      <c r="J146" s="102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</row>
    <row r="147" spans="1:41" ht="12.75" x14ac:dyDescent="0.2">
      <c r="A147" s="100"/>
      <c r="B147" s="100"/>
      <c r="C147" s="100"/>
      <c r="D147" s="101"/>
      <c r="E147" s="100"/>
      <c r="F147" s="101"/>
      <c r="G147" s="101"/>
      <c r="H147" s="100"/>
      <c r="I147" s="100"/>
      <c r="J147" s="102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</row>
    <row r="148" spans="1:41" ht="12.75" x14ac:dyDescent="0.2">
      <c r="A148" s="100"/>
      <c r="B148" s="100"/>
      <c r="C148" s="100"/>
      <c r="D148" s="101"/>
      <c r="E148" s="100"/>
      <c r="F148" s="101"/>
      <c r="G148" s="101"/>
      <c r="H148" s="100"/>
      <c r="I148" s="100"/>
      <c r="J148" s="102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</row>
    <row r="149" spans="1:41" ht="12.75" x14ac:dyDescent="0.2">
      <c r="A149" s="100"/>
      <c r="B149" s="100"/>
      <c r="C149" s="100"/>
      <c r="D149" s="101"/>
      <c r="E149" s="100"/>
      <c r="F149" s="101"/>
      <c r="G149" s="101"/>
      <c r="H149" s="100"/>
      <c r="I149" s="100"/>
      <c r="J149" s="102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</row>
    <row r="150" spans="1:41" ht="12.75" x14ac:dyDescent="0.2">
      <c r="A150" s="100"/>
      <c r="B150" s="100"/>
      <c r="C150" s="100"/>
      <c r="D150" s="101"/>
      <c r="E150" s="100"/>
      <c r="F150" s="101"/>
      <c r="G150" s="101"/>
      <c r="H150" s="100"/>
      <c r="I150" s="100"/>
      <c r="J150" s="102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</row>
    <row r="151" spans="1:41" ht="12.75" x14ac:dyDescent="0.2">
      <c r="A151" s="100"/>
      <c r="B151" s="100"/>
      <c r="C151" s="100"/>
      <c r="D151" s="101"/>
      <c r="E151" s="100"/>
      <c r="F151" s="101"/>
      <c r="G151" s="101"/>
      <c r="H151" s="100"/>
      <c r="I151" s="100"/>
      <c r="J151" s="102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</row>
    <row r="152" spans="1:41" ht="12.75" x14ac:dyDescent="0.2">
      <c r="A152" s="100"/>
      <c r="B152" s="100"/>
      <c r="C152" s="100"/>
      <c r="D152" s="101"/>
      <c r="E152" s="100"/>
      <c r="F152" s="101"/>
      <c r="G152" s="101"/>
      <c r="H152" s="100"/>
      <c r="I152" s="100"/>
      <c r="J152" s="102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</row>
    <row r="153" spans="1:41" ht="12.75" x14ac:dyDescent="0.2">
      <c r="A153" s="100"/>
      <c r="B153" s="100"/>
      <c r="C153" s="100"/>
      <c r="D153" s="101"/>
      <c r="E153" s="100"/>
      <c r="F153" s="101"/>
      <c r="G153" s="101"/>
      <c r="H153" s="100"/>
      <c r="I153" s="100"/>
      <c r="J153" s="102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</row>
    <row r="154" spans="1:41" ht="12.75" x14ac:dyDescent="0.2">
      <c r="A154" s="100"/>
      <c r="B154" s="100"/>
      <c r="C154" s="100"/>
      <c r="D154" s="101"/>
      <c r="E154" s="100"/>
      <c r="F154" s="101"/>
      <c r="G154" s="101"/>
      <c r="H154" s="100"/>
      <c r="I154" s="100"/>
      <c r="J154" s="102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</row>
    <row r="155" spans="1:41" ht="12.75" x14ac:dyDescent="0.2">
      <c r="A155" s="100"/>
      <c r="B155" s="100"/>
      <c r="C155" s="100"/>
      <c r="D155" s="101"/>
      <c r="E155" s="100"/>
      <c r="F155" s="101"/>
      <c r="G155" s="101"/>
      <c r="H155" s="100"/>
      <c r="I155" s="100"/>
      <c r="J155" s="102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</row>
    <row r="156" spans="1:41" ht="12.75" x14ac:dyDescent="0.2">
      <c r="A156" s="100"/>
      <c r="B156" s="100"/>
      <c r="C156" s="100"/>
      <c r="D156" s="101"/>
      <c r="E156" s="100"/>
      <c r="F156" s="101"/>
      <c r="G156" s="101"/>
      <c r="H156" s="100"/>
      <c r="I156" s="100"/>
      <c r="J156" s="102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</row>
    <row r="157" spans="1:41" ht="12.75" x14ac:dyDescent="0.2">
      <c r="A157" s="100"/>
      <c r="B157" s="100"/>
      <c r="C157" s="100"/>
      <c r="D157" s="101"/>
      <c r="E157" s="100"/>
      <c r="F157" s="101"/>
      <c r="G157" s="101"/>
      <c r="H157" s="100"/>
      <c r="I157" s="100"/>
      <c r="J157" s="102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</row>
    <row r="158" spans="1:41" ht="12.75" x14ac:dyDescent="0.2">
      <c r="A158" s="100"/>
      <c r="B158" s="100"/>
      <c r="C158" s="100"/>
      <c r="D158" s="101"/>
      <c r="E158" s="100"/>
      <c r="F158" s="101"/>
      <c r="G158" s="101"/>
      <c r="H158" s="100"/>
      <c r="I158" s="100"/>
      <c r="J158" s="102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</row>
    <row r="159" spans="1:41" ht="12.75" x14ac:dyDescent="0.2">
      <c r="A159" s="100"/>
      <c r="B159" s="100"/>
      <c r="C159" s="100"/>
      <c r="D159" s="101"/>
      <c r="E159" s="100"/>
      <c r="F159" s="101"/>
      <c r="G159" s="101"/>
      <c r="H159" s="100"/>
      <c r="I159" s="100"/>
      <c r="J159" s="102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</row>
    <row r="160" spans="1:41" ht="12.75" x14ac:dyDescent="0.2">
      <c r="A160" s="100"/>
      <c r="B160" s="100"/>
      <c r="C160" s="100"/>
      <c r="D160" s="101"/>
      <c r="E160" s="100"/>
      <c r="F160" s="101"/>
      <c r="G160" s="101"/>
      <c r="H160" s="100"/>
      <c r="I160" s="100"/>
      <c r="J160" s="102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</row>
    <row r="161" spans="1:41" ht="12.75" x14ac:dyDescent="0.2">
      <c r="A161" s="100"/>
      <c r="B161" s="100"/>
      <c r="C161" s="100"/>
      <c r="D161" s="101"/>
      <c r="E161" s="100"/>
      <c r="F161" s="101"/>
      <c r="G161" s="101"/>
      <c r="H161" s="100"/>
      <c r="I161" s="100"/>
      <c r="J161" s="102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</row>
    <row r="162" spans="1:41" ht="12.75" x14ac:dyDescent="0.2">
      <c r="A162" s="100"/>
      <c r="B162" s="100"/>
      <c r="C162" s="100"/>
      <c r="D162" s="101"/>
      <c r="E162" s="100"/>
      <c r="F162" s="101"/>
      <c r="G162" s="101"/>
      <c r="H162" s="100"/>
      <c r="I162" s="100"/>
      <c r="J162" s="102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</row>
    <row r="163" spans="1:41" ht="12.75" x14ac:dyDescent="0.2">
      <c r="A163" s="100"/>
      <c r="B163" s="100"/>
      <c r="C163" s="100"/>
      <c r="D163" s="101"/>
      <c r="E163" s="100"/>
      <c r="F163" s="101"/>
      <c r="G163" s="101"/>
      <c r="H163" s="100"/>
      <c r="I163" s="100"/>
      <c r="J163" s="102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</row>
    <row r="164" spans="1:41" ht="12.75" x14ac:dyDescent="0.2">
      <c r="A164" s="100"/>
      <c r="B164" s="100"/>
      <c r="C164" s="100"/>
      <c r="D164" s="101"/>
      <c r="E164" s="100"/>
      <c r="F164" s="101"/>
      <c r="G164" s="101"/>
      <c r="H164" s="100"/>
      <c r="I164" s="100"/>
      <c r="J164" s="102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</row>
    <row r="165" spans="1:41" ht="12.75" x14ac:dyDescent="0.2">
      <c r="A165" s="100"/>
      <c r="B165" s="100"/>
      <c r="C165" s="100"/>
      <c r="D165" s="101"/>
      <c r="E165" s="100"/>
      <c r="F165" s="101"/>
      <c r="G165" s="101"/>
      <c r="H165" s="100"/>
      <c r="I165" s="100"/>
      <c r="J165" s="102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</row>
    <row r="166" spans="1:41" ht="12.75" x14ac:dyDescent="0.2">
      <c r="A166" s="100"/>
      <c r="B166" s="100"/>
      <c r="C166" s="100"/>
      <c r="D166" s="101"/>
      <c r="E166" s="100"/>
      <c r="F166" s="101"/>
      <c r="G166" s="101"/>
      <c r="H166" s="100"/>
      <c r="I166" s="100"/>
      <c r="J166" s="102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</row>
    <row r="167" spans="1:41" ht="12.75" x14ac:dyDescent="0.2">
      <c r="A167" s="100"/>
      <c r="B167" s="100"/>
      <c r="C167" s="100"/>
      <c r="D167" s="101"/>
      <c r="E167" s="100"/>
      <c r="F167" s="101"/>
      <c r="G167" s="101"/>
      <c r="H167" s="100"/>
      <c r="I167" s="100"/>
      <c r="J167" s="102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</row>
    <row r="168" spans="1:41" ht="12.75" x14ac:dyDescent="0.2">
      <c r="A168" s="100"/>
      <c r="B168" s="100"/>
      <c r="C168" s="100"/>
      <c r="D168" s="101"/>
      <c r="E168" s="100"/>
      <c r="F168" s="101"/>
      <c r="G168" s="101"/>
      <c r="H168" s="100"/>
      <c r="I168" s="100"/>
      <c r="J168" s="102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</row>
    <row r="169" spans="1:41" ht="12.75" x14ac:dyDescent="0.2">
      <c r="A169" s="100"/>
      <c r="B169" s="100"/>
      <c r="C169" s="100"/>
      <c r="D169" s="101"/>
      <c r="E169" s="100"/>
      <c r="F169" s="101"/>
      <c r="G169" s="101"/>
      <c r="H169" s="100"/>
      <c r="I169" s="100"/>
      <c r="J169" s="102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</row>
    <row r="170" spans="1:41" ht="12.75" x14ac:dyDescent="0.2">
      <c r="A170" s="100"/>
      <c r="B170" s="100"/>
      <c r="C170" s="100"/>
      <c r="D170" s="101"/>
      <c r="E170" s="100"/>
      <c r="F170" s="101"/>
      <c r="G170" s="101"/>
      <c r="H170" s="100"/>
      <c r="I170" s="100"/>
      <c r="J170" s="102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</row>
    <row r="171" spans="1:41" ht="12.75" x14ac:dyDescent="0.2">
      <c r="A171" s="100"/>
      <c r="B171" s="100"/>
      <c r="C171" s="100"/>
      <c r="D171" s="101"/>
      <c r="E171" s="100"/>
      <c r="F171" s="101"/>
      <c r="G171" s="101"/>
      <c r="H171" s="100"/>
      <c r="I171" s="100"/>
      <c r="J171" s="102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</row>
    <row r="172" spans="1:41" ht="12.75" x14ac:dyDescent="0.2">
      <c r="A172" s="100"/>
      <c r="B172" s="100"/>
      <c r="C172" s="100"/>
      <c r="D172" s="101"/>
      <c r="E172" s="100"/>
      <c r="F172" s="101"/>
      <c r="G172" s="101"/>
      <c r="H172" s="100"/>
      <c r="I172" s="100"/>
      <c r="J172" s="102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</row>
    <row r="173" spans="1:41" ht="12.75" x14ac:dyDescent="0.2">
      <c r="A173" s="100"/>
      <c r="B173" s="100"/>
      <c r="C173" s="100"/>
      <c r="D173" s="101"/>
      <c r="E173" s="100"/>
      <c r="F173" s="101"/>
      <c r="G173" s="101"/>
      <c r="H173" s="100"/>
      <c r="I173" s="100"/>
      <c r="J173" s="102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</row>
    <row r="174" spans="1:41" ht="12.75" x14ac:dyDescent="0.2">
      <c r="A174" s="100"/>
      <c r="B174" s="100"/>
      <c r="C174" s="100"/>
      <c r="D174" s="101"/>
      <c r="E174" s="100"/>
      <c r="F174" s="101"/>
      <c r="G174" s="101"/>
      <c r="H174" s="100"/>
      <c r="I174" s="100"/>
      <c r="J174" s="102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</row>
    <row r="175" spans="1:41" ht="12.75" x14ac:dyDescent="0.2">
      <c r="A175" s="100"/>
      <c r="B175" s="100"/>
      <c r="C175" s="100"/>
      <c r="D175" s="101"/>
      <c r="E175" s="100"/>
      <c r="F175" s="101"/>
      <c r="G175" s="101"/>
      <c r="H175" s="100"/>
      <c r="I175" s="100"/>
      <c r="J175" s="102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</row>
    <row r="176" spans="1:41" ht="12.75" x14ac:dyDescent="0.2">
      <c r="A176" s="100"/>
      <c r="B176" s="100"/>
      <c r="C176" s="100"/>
      <c r="D176" s="101"/>
      <c r="E176" s="100"/>
      <c r="F176" s="101"/>
      <c r="G176" s="101"/>
      <c r="H176" s="100"/>
      <c r="I176" s="100"/>
      <c r="J176" s="102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</row>
    <row r="177" spans="1:41" ht="12.75" x14ac:dyDescent="0.2">
      <c r="A177" s="100"/>
      <c r="B177" s="100"/>
      <c r="C177" s="100"/>
      <c r="D177" s="101"/>
      <c r="E177" s="100"/>
      <c r="F177" s="101"/>
      <c r="G177" s="101"/>
      <c r="H177" s="100"/>
      <c r="I177" s="100"/>
      <c r="J177" s="102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</row>
    <row r="178" spans="1:41" ht="12.75" x14ac:dyDescent="0.2">
      <c r="A178" s="100"/>
      <c r="B178" s="100"/>
      <c r="C178" s="100"/>
      <c r="D178" s="101"/>
      <c r="E178" s="100"/>
      <c r="F178" s="101"/>
      <c r="G178" s="101"/>
      <c r="H178" s="100"/>
      <c r="I178" s="100"/>
      <c r="J178" s="102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</row>
    <row r="179" spans="1:41" ht="12.75" x14ac:dyDescent="0.2">
      <c r="A179" s="100"/>
      <c r="B179" s="100"/>
      <c r="C179" s="100"/>
      <c r="D179" s="101"/>
      <c r="E179" s="100"/>
      <c r="F179" s="101"/>
      <c r="G179" s="101"/>
      <c r="H179" s="100"/>
      <c r="I179" s="100"/>
      <c r="J179" s="102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</row>
    <row r="180" spans="1:41" ht="12.75" x14ac:dyDescent="0.2">
      <c r="A180" s="100"/>
      <c r="B180" s="100"/>
      <c r="C180" s="100"/>
      <c r="D180" s="101"/>
      <c r="E180" s="100"/>
      <c r="F180" s="101"/>
      <c r="G180" s="101"/>
      <c r="H180" s="100"/>
      <c r="I180" s="100"/>
      <c r="J180" s="102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</row>
    <row r="181" spans="1:41" ht="12.75" x14ac:dyDescent="0.2">
      <c r="A181" s="100"/>
      <c r="B181" s="100"/>
      <c r="C181" s="100"/>
      <c r="D181" s="101"/>
      <c r="E181" s="100"/>
      <c r="F181" s="101"/>
      <c r="G181" s="101"/>
      <c r="H181" s="100"/>
      <c r="I181" s="100"/>
      <c r="J181" s="102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</row>
    <row r="182" spans="1:41" ht="12.75" x14ac:dyDescent="0.2">
      <c r="A182" s="100"/>
      <c r="B182" s="100"/>
      <c r="C182" s="100"/>
      <c r="D182" s="101"/>
      <c r="E182" s="100"/>
      <c r="F182" s="101"/>
      <c r="G182" s="101"/>
      <c r="H182" s="100"/>
      <c r="I182" s="100"/>
      <c r="J182" s="102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</row>
    <row r="183" spans="1:41" ht="12.75" x14ac:dyDescent="0.2">
      <c r="A183" s="100"/>
      <c r="B183" s="100"/>
      <c r="C183" s="100"/>
      <c r="D183" s="101"/>
      <c r="E183" s="100"/>
      <c r="F183" s="101"/>
      <c r="G183" s="101"/>
      <c r="H183" s="100"/>
      <c r="I183" s="100"/>
      <c r="J183" s="102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</row>
    <row r="184" spans="1:41" ht="12.75" x14ac:dyDescent="0.2">
      <c r="A184" s="100"/>
      <c r="B184" s="100"/>
      <c r="C184" s="100"/>
      <c r="D184" s="101"/>
      <c r="E184" s="100"/>
      <c r="F184" s="101"/>
      <c r="G184" s="101"/>
      <c r="H184" s="100"/>
      <c r="I184" s="100"/>
      <c r="J184" s="102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</row>
    <row r="185" spans="1:41" ht="12.75" x14ac:dyDescent="0.2">
      <c r="A185" s="100"/>
      <c r="B185" s="100"/>
      <c r="C185" s="100"/>
      <c r="D185" s="101"/>
      <c r="E185" s="100"/>
      <c r="F185" s="101"/>
      <c r="G185" s="101"/>
      <c r="H185" s="100"/>
      <c r="I185" s="100"/>
      <c r="J185" s="102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</row>
    <row r="186" spans="1:41" ht="12.75" x14ac:dyDescent="0.2">
      <c r="A186" s="100"/>
      <c r="B186" s="100"/>
      <c r="C186" s="100"/>
      <c r="D186" s="101"/>
      <c r="E186" s="100"/>
      <c r="F186" s="101"/>
      <c r="G186" s="101"/>
      <c r="H186" s="100"/>
      <c r="I186" s="100"/>
      <c r="J186" s="102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</row>
    <row r="187" spans="1:41" ht="12.75" x14ac:dyDescent="0.2">
      <c r="A187" s="100"/>
      <c r="B187" s="100"/>
      <c r="C187" s="100"/>
      <c r="D187" s="101"/>
      <c r="E187" s="100"/>
      <c r="F187" s="101"/>
      <c r="G187" s="101"/>
      <c r="H187" s="100"/>
      <c r="I187" s="100"/>
      <c r="J187" s="102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</row>
    <row r="188" spans="1:41" ht="12.75" x14ac:dyDescent="0.2">
      <c r="A188" s="100"/>
      <c r="B188" s="100"/>
      <c r="C188" s="100"/>
      <c r="D188" s="101"/>
      <c r="E188" s="100"/>
      <c r="F188" s="101"/>
      <c r="G188" s="101"/>
      <c r="H188" s="100"/>
      <c r="I188" s="100"/>
      <c r="J188" s="102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</row>
    <row r="189" spans="1:41" ht="12.75" x14ac:dyDescent="0.2">
      <c r="A189" s="100"/>
      <c r="B189" s="100"/>
      <c r="C189" s="100"/>
      <c r="D189" s="101"/>
      <c r="E189" s="100"/>
      <c r="F189" s="101"/>
      <c r="G189" s="101"/>
      <c r="H189" s="100"/>
      <c r="I189" s="100"/>
      <c r="J189" s="102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</row>
    <row r="190" spans="1:41" ht="12.75" x14ac:dyDescent="0.2">
      <c r="A190" s="100"/>
      <c r="B190" s="100"/>
      <c r="C190" s="100"/>
      <c r="D190" s="101"/>
      <c r="E190" s="100"/>
      <c r="F190" s="101"/>
      <c r="G190" s="101"/>
      <c r="H190" s="100"/>
      <c r="I190" s="100"/>
      <c r="J190" s="102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</row>
    <row r="191" spans="1:41" ht="12.75" x14ac:dyDescent="0.2">
      <c r="A191" s="100"/>
      <c r="B191" s="100"/>
      <c r="C191" s="100"/>
      <c r="D191" s="101"/>
      <c r="E191" s="100"/>
      <c r="F191" s="101"/>
      <c r="G191" s="101"/>
      <c r="H191" s="100"/>
      <c r="I191" s="100"/>
      <c r="J191" s="102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</row>
    <row r="192" spans="1:41" ht="12.75" x14ac:dyDescent="0.2">
      <c r="A192" s="100"/>
      <c r="B192" s="100"/>
      <c r="C192" s="100"/>
      <c r="D192" s="101"/>
      <c r="E192" s="100"/>
      <c r="F192" s="101"/>
      <c r="G192" s="101"/>
      <c r="H192" s="100"/>
      <c r="I192" s="100"/>
      <c r="J192" s="102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</row>
    <row r="193" spans="1:41" ht="12.75" x14ac:dyDescent="0.2">
      <c r="A193" s="100"/>
      <c r="B193" s="100"/>
      <c r="C193" s="100"/>
      <c r="D193" s="101"/>
      <c r="E193" s="100"/>
      <c r="F193" s="101"/>
      <c r="G193" s="101"/>
      <c r="H193" s="100"/>
      <c r="I193" s="100"/>
      <c r="J193" s="102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</row>
    <row r="194" spans="1:41" ht="12.75" x14ac:dyDescent="0.2">
      <c r="A194" s="100"/>
      <c r="B194" s="100"/>
      <c r="C194" s="100"/>
      <c r="D194" s="101"/>
      <c r="E194" s="100"/>
      <c r="F194" s="101"/>
      <c r="G194" s="101"/>
      <c r="H194" s="100"/>
      <c r="I194" s="100"/>
      <c r="J194" s="102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</row>
    <row r="195" spans="1:41" ht="12.75" x14ac:dyDescent="0.2">
      <c r="A195" s="100"/>
      <c r="B195" s="100"/>
      <c r="C195" s="100"/>
      <c r="D195" s="101"/>
      <c r="E195" s="100"/>
      <c r="F195" s="101"/>
      <c r="G195" s="101"/>
      <c r="H195" s="100"/>
      <c r="I195" s="100"/>
      <c r="J195" s="102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</row>
    <row r="196" spans="1:41" ht="12.75" x14ac:dyDescent="0.2">
      <c r="A196" s="100"/>
      <c r="B196" s="100"/>
      <c r="C196" s="100"/>
      <c r="D196" s="101"/>
      <c r="E196" s="100"/>
      <c r="F196" s="101"/>
      <c r="G196" s="101"/>
      <c r="H196" s="100"/>
      <c r="I196" s="100"/>
      <c r="J196" s="102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</row>
    <row r="197" spans="1:41" ht="12.75" x14ac:dyDescent="0.2">
      <c r="A197" s="100"/>
      <c r="B197" s="100"/>
      <c r="C197" s="100"/>
      <c r="D197" s="101"/>
      <c r="E197" s="100"/>
      <c r="F197" s="101"/>
      <c r="G197" s="101"/>
      <c r="H197" s="100"/>
      <c r="I197" s="100"/>
      <c r="J197" s="102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</row>
    <row r="198" spans="1:41" ht="12.75" x14ac:dyDescent="0.2">
      <c r="A198" s="100"/>
      <c r="B198" s="100"/>
      <c r="C198" s="100"/>
      <c r="D198" s="101"/>
      <c r="E198" s="100"/>
      <c r="F198" s="101"/>
      <c r="G198" s="101"/>
      <c r="H198" s="100"/>
      <c r="I198" s="100"/>
      <c r="J198" s="102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</row>
    <row r="199" spans="1:41" ht="12.75" x14ac:dyDescent="0.2">
      <c r="A199" s="100"/>
      <c r="B199" s="100"/>
      <c r="C199" s="100"/>
      <c r="D199" s="101"/>
      <c r="E199" s="100"/>
      <c r="F199" s="101"/>
      <c r="G199" s="101"/>
      <c r="H199" s="100"/>
      <c r="I199" s="100"/>
      <c r="J199" s="102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</row>
    <row r="200" spans="1:41" ht="12.75" x14ac:dyDescent="0.2">
      <c r="A200" s="100"/>
      <c r="B200" s="100"/>
      <c r="C200" s="100"/>
      <c r="D200" s="101"/>
      <c r="E200" s="100"/>
      <c r="F200" s="101"/>
      <c r="G200" s="101"/>
      <c r="H200" s="100"/>
      <c r="I200" s="100"/>
      <c r="J200" s="102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</row>
    <row r="201" spans="1:41" ht="12.75" x14ac:dyDescent="0.2">
      <c r="A201" s="100"/>
      <c r="B201" s="100"/>
      <c r="C201" s="100"/>
      <c r="D201" s="101"/>
      <c r="E201" s="100"/>
      <c r="F201" s="101"/>
      <c r="G201" s="101"/>
      <c r="H201" s="100"/>
      <c r="I201" s="100"/>
      <c r="J201" s="102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</row>
    <row r="202" spans="1:41" ht="12.75" x14ac:dyDescent="0.2">
      <c r="A202" s="100"/>
      <c r="B202" s="100"/>
      <c r="C202" s="100"/>
      <c r="D202" s="101"/>
      <c r="E202" s="100"/>
      <c r="F202" s="101"/>
      <c r="G202" s="101"/>
      <c r="H202" s="100"/>
      <c r="I202" s="100"/>
      <c r="J202" s="102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</row>
    <row r="203" spans="1:41" ht="12.75" x14ac:dyDescent="0.2">
      <c r="A203" s="100"/>
      <c r="B203" s="100"/>
      <c r="C203" s="100"/>
      <c r="D203" s="101"/>
      <c r="E203" s="100"/>
      <c r="F203" s="101"/>
      <c r="G203" s="101"/>
      <c r="H203" s="100"/>
      <c r="I203" s="100"/>
      <c r="J203" s="102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</row>
    <row r="204" spans="1:41" ht="12.75" x14ac:dyDescent="0.2">
      <c r="A204" s="100"/>
      <c r="B204" s="100"/>
      <c r="C204" s="100"/>
      <c r="D204" s="101"/>
      <c r="E204" s="100"/>
      <c r="F204" s="101"/>
      <c r="G204" s="101"/>
      <c r="H204" s="100"/>
      <c r="I204" s="100"/>
      <c r="J204" s="102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</row>
    <row r="205" spans="1:41" ht="12.75" x14ac:dyDescent="0.2">
      <c r="A205" s="100"/>
      <c r="B205" s="100"/>
      <c r="C205" s="100"/>
      <c r="D205" s="101"/>
      <c r="E205" s="100"/>
      <c r="F205" s="101"/>
      <c r="G205" s="101"/>
      <c r="H205" s="100"/>
      <c r="I205" s="100"/>
      <c r="J205" s="102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</row>
    <row r="206" spans="1:41" ht="12.75" x14ac:dyDescent="0.2">
      <c r="A206" s="100"/>
      <c r="B206" s="100"/>
      <c r="C206" s="100"/>
      <c r="D206" s="101"/>
      <c r="E206" s="100"/>
      <c r="F206" s="101"/>
      <c r="G206" s="101"/>
      <c r="H206" s="100"/>
      <c r="I206" s="100"/>
      <c r="J206" s="102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</row>
    <row r="207" spans="1:41" ht="12.75" x14ac:dyDescent="0.2">
      <c r="A207" s="100"/>
      <c r="B207" s="100"/>
      <c r="C207" s="100"/>
      <c r="D207" s="101"/>
      <c r="E207" s="100"/>
      <c r="F207" s="101"/>
      <c r="G207" s="101"/>
      <c r="H207" s="100"/>
      <c r="I207" s="100"/>
      <c r="J207" s="102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</row>
    <row r="208" spans="1:41" ht="12.75" x14ac:dyDescent="0.2">
      <c r="A208" s="100"/>
      <c r="B208" s="100"/>
      <c r="C208" s="100"/>
      <c r="D208" s="101"/>
      <c r="E208" s="100"/>
      <c r="F208" s="101"/>
      <c r="G208" s="101"/>
      <c r="H208" s="100"/>
      <c r="I208" s="100"/>
      <c r="J208" s="102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</row>
    <row r="209" spans="1:41" ht="12.75" x14ac:dyDescent="0.2">
      <c r="A209" s="100"/>
      <c r="B209" s="100"/>
      <c r="C209" s="100"/>
      <c r="D209" s="101"/>
      <c r="E209" s="100"/>
      <c r="F209" s="101"/>
      <c r="G209" s="101"/>
      <c r="H209" s="100"/>
      <c r="I209" s="100"/>
      <c r="J209" s="102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</row>
    <row r="210" spans="1:41" ht="12.75" x14ac:dyDescent="0.2">
      <c r="A210" s="100"/>
      <c r="B210" s="100"/>
      <c r="C210" s="100"/>
      <c r="D210" s="101"/>
      <c r="E210" s="100"/>
      <c r="F210" s="101"/>
      <c r="G210" s="101"/>
      <c r="H210" s="100"/>
      <c r="I210" s="100"/>
      <c r="J210" s="102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</row>
    <row r="211" spans="1:41" ht="12.75" x14ac:dyDescent="0.2">
      <c r="A211" s="100"/>
      <c r="B211" s="100"/>
      <c r="C211" s="100"/>
      <c r="D211" s="101"/>
      <c r="E211" s="100"/>
      <c r="F211" s="101"/>
      <c r="G211" s="101"/>
      <c r="H211" s="100"/>
      <c r="I211" s="100"/>
      <c r="J211" s="102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</row>
    <row r="212" spans="1:41" ht="12.75" x14ac:dyDescent="0.2">
      <c r="A212" s="100"/>
      <c r="B212" s="100"/>
      <c r="C212" s="100"/>
      <c r="D212" s="101"/>
      <c r="E212" s="100"/>
      <c r="F212" s="101"/>
      <c r="G212" s="101"/>
      <c r="H212" s="100"/>
      <c r="I212" s="100"/>
      <c r="J212" s="102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</row>
    <row r="213" spans="1:41" ht="12.75" x14ac:dyDescent="0.2">
      <c r="A213" s="100"/>
      <c r="B213" s="100"/>
      <c r="C213" s="100"/>
      <c r="D213" s="101"/>
      <c r="E213" s="100"/>
      <c r="F213" s="101"/>
      <c r="G213" s="101"/>
      <c r="H213" s="100"/>
      <c r="I213" s="100"/>
      <c r="J213" s="102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</row>
    <row r="214" spans="1:41" ht="12.75" x14ac:dyDescent="0.2">
      <c r="A214" s="100"/>
      <c r="B214" s="100"/>
      <c r="C214" s="100"/>
      <c r="D214" s="101"/>
      <c r="E214" s="100"/>
      <c r="F214" s="101"/>
      <c r="G214" s="101"/>
      <c r="H214" s="100"/>
      <c r="I214" s="100"/>
      <c r="J214" s="102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</row>
    <row r="215" spans="1:41" ht="12.75" x14ac:dyDescent="0.2">
      <c r="A215" s="100"/>
      <c r="B215" s="100"/>
      <c r="C215" s="100"/>
      <c r="D215" s="101"/>
      <c r="E215" s="100"/>
      <c r="F215" s="101"/>
      <c r="G215" s="101"/>
      <c r="H215" s="100"/>
      <c r="I215" s="100"/>
      <c r="J215" s="102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</row>
    <row r="216" spans="1:41" ht="12.75" x14ac:dyDescent="0.2">
      <c r="A216" s="100"/>
      <c r="B216" s="100"/>
      <c r="C216" s="100"/>
      <c r="D216" s="101"/>
      <c r="E216" s="100"/>
      <c r="F216" s="101"/>
      <c r="G216" s="101"/>
      <c r="H216" s="100"/>
      <c r="I216" s="100"/>
      <c r="J216" s="102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</row>
    <row r="217" spans="1:41" ht="12.75" x14ac:dyDescent="0.2">
      <c r="A217" s="100"/>
      <c r="B217" s="100"/>
      <c r="C217" s="100"/>
      <c r="D217" s="101"/>
      <c r="E217" s="100"/>
      <c r="F217" s="101"/>
      <c r="G217" s="101"/>
      <c r="H217" s="100"/>
      <c r="I217" s="100"/>
      <c r="J217" s="102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</row>
    <row r="218" spans="1:41" ht="12.75" x14ac:dyDescent="0.2">
      <c r="A218" s="100"/>
      <c r="B218" s="100"/>
      <c r="C218" s="100"/>
      <c r="D218" s="101"/>
      <c r="E218" s="100"/>
      <c r="F218" s="101"/>
      <c r="G218" s="101"/>
      <c r="H218" s="100"/>
      <c r="I218" s="100"/>
      <c r="J218" s="102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</row>
    <row r="219" spans="1:41" ht="12.75" x14ac:dyDescent="0.2">
      <c r="A219" s="100"/>
      <c r="B219" s="100"/>
      <c r="C219" s="100"/>
      <c r="D219" s="101"/>
      <c r="E219" s="100"/>
      <c r="F219" s="101"/>
      <c r="G219" s="101"/>
      <c r="H219" s="100"/>
      <c r="I219" s="100"/>
      <c r="J219" s="102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</row>
    <row r="220" spans="1:41" ht="12.75" x14ac:dyDescent="0.2">
      <c r="A220" s="100"/>
      <c r="B220" s="100"/>
      <c r="C220" s="100"/>
      <c r="D220" s="101"/>
      <c r="E220" s="100"/>
      <c r="F220" s="101"/>
      <c r="G220" s="101"/>
      <c r="H220" s="100"/>
      <c r="I220" s="100"/>
      <c r="J220" s="102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</row>
    <row r="221" spans="1:41" ht="12.75" x14ac:dyDescent="0.2">
      <c r="A221" s="100"/>
      <c r="B221" s="100"/>
      <c r="C221" s="100"/>
      <c r="D221" s="101"/>
      <c r="E221" s="100"/>
      <c r="F221" s="101"/>
      <c r="G221" s="101"/>
      <c r="H221" s="100"/>
      <c r="I221" s="100"/>
      <c r="J221" s="102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</row>
    <row r="222" spans="1:41" ht="12.75" x14ac:dyDescent="0.2">
      <c r="A222" s="100"/>
      <c r="B222" s="100"/>
      <c r="C222" s="100"/>
      <c r="D222" s="101"/>
      <c r="E222" s="100"/>
      <c r="F222" s="101"/>
      <c r="G222" s="101"/>
      <c r="H222" s="100"/>
      <c r="I222" s="100"/>
      <c r="J222" s="102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</row>
    <row r="223" spans="1:41" ht="12.75" x14ac:dyDescent="0.2">
      <c r="A223" s="100"/>
      <c r="B223" s="100"/>
      <c r="C223" s="100"/>
      <c r="D223" s="101"/>
      <c r="E223" s="100"/>
      <c r="F223" s="101"/>
      <c r="G223" s="101"/>
      <c r="H223" s="100"/>
      <c r="I223" s="100"/>
      <c r="J223" s="102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</row>
    <row r="224" spans="1:41" ht="12.75" x14ac:dyDescent="0.2">
      <c r="A224" s="100"/>
      <c r="B224" s="100"/>
      <c r="C224" s="100"/>
      <c r="D224" s="101"/>
      <c r="E224" s="100"/>
      <c r="F224" s="101"/>
      <c r="G224" s="101"/>
      <c r="H224" s="100"/>
      <c r="I224" s="100"/>
      <c r="J224" s="102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</row>
    <row r="225" spans="1:41" ht="12.75" x14ac:dyDescent="0.2">
      <c r="A225" s="100"/>
      <c r="B225" s="100"/>
      <c r="C225" s="100"/>
      <c r="D225" s="101"/>
      <c r="E225" s="100"/>
      <c r="F225" s="101"/>
      <c r="G225" s="101"/>
      <c r="H225" s="100"/>
      <c r="I225" s="100"/>
      <c r="J225" s="102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</row>
    <row r="226" spans="1:41" ht="12.75" x14ac:dyDescent="0.2">
      <c r="A226" s="100"/>
      <c r="B226" s="100"/>
      <c r="C226" s="100"/>
      <c r="D226" s="101"/>
      <c r="E226" s="100"/>
      <c r="F226" s="101"/>
      <c r="G226" s="101"/>
      <c r="H226" s="100"/>
      <c r="I226" s="100"/>
      <c r="J226" s="102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</row>
    <row r="227" spans="1:41" ht="12.75" x14ac:dyDescent="0.2">
      <c r="A227" s="100"/>
      <c r="B227" s="100"/>
      <c r="C227" s="100"/>
      <c r="D227" s="101"/>
      <c r="E227" s="100"/>
      <c r="F227" s="101"/>
      <c r="G227" s="101"/>
      <c r="H227" s="100"/>
      <c r="I227" s="100"/>
      <c r="J227" s="102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</row>
    <row r="228" spans="1:41" ht="12.75" x14ac:dyDescent="0.2">
      <c r="A228" s="100"/>
      <c r="B228" s="100"/>
      <c r="C228" s="100"/>
      <c r="D228" s="101"/>
      <c r="E228" s="100"/>
      <c r="F228" s="101"/>
      <c r="G228" s="101"/>
      <c r="H228" s="100"/>
      <c r="I228" s="100"/>
      <c r="J228" s="102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</row>
    <row r="229" spans="1:41" ht="12.75" x14ac:dyDescent="0.2">
      <c r="A229" s="100"/>
      <c r="B229" s="100"/>
      <c r="C229" s="100"/>
      <c r="D229" s="101"/>
      <c r="E229" s="100"/>
      <c r="F229" s="101"/>
      <c r="G229" s="101"/>
      <c r="H229" s="100"/>
      <c r="I229" s="100"/>
      <c r="J229" s="102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</row>
    <row r="230" spans="1:41" ht="12.75" x14ac:dyDescent="0.2">
      <c r="A230" s="100"/>
      <c r="B230" s="100"/>
      <c r="C230" s="100"/>
      <c r="D230" s="101"/>
      <c r="E230" s="100"/>
      <c r="F230" s="101"/>
      <c r="G230" s="101"/>
      <c r="H230" s="100"/>
      <c r="I230" s="100"/>
      <c r="J230" s="102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</row>
    <row r="231" spans="1:41" ht="12.75" x14ac:dyDescent="0.2">
      <c r="A231" s="100"/>
      <c r="B231" s="100"/>
      <c r="C231" s="100"/>
      <c r="D231" s="101"/>
      <c r="E231" s="100"/>
      <c r="F231" s="101"/>
      <c r="G231" s="101"/>
      <c r="H231" s="100"/>
      <c r="I231" s="100"/>
      <c r="J231" s="102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</row>
    <row r="232" spans="1:41" ht="12.75" x14ac:dyDescent="0.2">
      <c r="A232" s="100"/>
      <c r="B232" s="100"/>
      <c r="C232" s="100"/>
      <c r="D232" s="101"/>
      <c r="E232" s="100"/>
      <c r="F232" s="101"/>
      <c r="G232" s="101"/>
      <c r="H232" s="100"/>
      <c r="I232" s="100"/>
      <c r="J232" s="102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</row>
    <row r="233" spans="1:41" ht="12.75" x14ac:dyDescent="0.2">
      <c r="A233" s="100"/>
      <c r="B233" s="100"/>
      <c r="C233" s="100"/>
      <c r="D233" s="101"/>
      <c r="E233" s="100"/>
      <c r="F233" s="101"/>
      <c r="G233" s="101"/>
      <c r="H233" s="100"/>
      <c r="I233" s="100"/>
      <c r="J233" s="102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</row>
    <row r="234" spans="1:41" ht="12.75" x14ac:dyDescent="0.2">
      <c r="A234" s="100"/>
      <c r="B234" s="100"/>
      <c r="C234" s="100"/>
      <c r="D234" s="101"/>
      <c r="E234" s="100"/>
      <c r="F234" s="101"/>
      <c r="G234" s="101"/>
      <c r="H234" s="100"/>
      <c r="I234" s="100"/>
      <c r="J234" s="102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</row>
    <row r="235" spans="1:41" ht="12.75" x14ac:dyDescent="0.2">
      <c r="A235" s="100"/>
      <c r="B235" s="100"/>
      <c r="C235" s="100"/>
      <c r="D235" s="101"/>
      <c r="E235" s="100"/>
      <c r="F235" s="101"/>
      <c r="G235" s="101"/>
      <c r="H235" s="100"/>
      <c r="I235" s="100"/>
      <c r="J235" s="102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</row>
    <row r="236" spans="1:41" ht="12.75" x14ac:dyDescent="0.2">
      <c r="A236" s="100"/>
      <c r="B236" s="100"/>
      <c r="C236" s="100"/>
      <c r="D236" s="101"/>
      <c r="E236" s="100"/>
      <c r="F236" s="101"/>
      <c r="G236" s="101"/>
      <c r="H236" s="100"/>
      <c r="I236" s="100"/>
      <c r="J236" s="102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</row>
    <row r="237" spans="1:41" ht="12.75" x14ac:dyDescent="0.2">
      <c r="A237" s="100"/>
      <c r="B237" s="100"/>
      <c r="C237" s="100"/>
      <c r="D237" s="101"/>
      <c r="E237" s="100"/>
      <c r="F237" s="101"/>
      <c r="G237" s="101"/>
      <c r="H237" s="100"/>
      <c r="I237" s="100"/>
      <c r="J237" s="102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</row>
    <row r="238" spans="1:41" ht="12.75" x14ac:dyDescent="0.2">
      <c r="A238" s="100"/>
      <c r="B238" s="100"/>
      <c r="C238" s="100"/>
      <c r="D238" s="101"/>
      <c r="E238" s="100"/>
      <c r="F238" s="101"/>
      <c r="G238" s="101"/>
      <c r="H238" s="100"/>
      <c r="I238" s="100"/>
      <c r="J238" s="102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</row>
    <row r="239" spans="1:41" ht="12.75" x14ac:dyDescent="0.2">
      <c r="A239" s="100"/>
      <c r="B239" s="100"/>
      <c r="C239" s="100"/>
      <c r="D239" s="101"/>
      <c r="E239" s="100"/>
      <c r="F239" s="101"/>
      <c r="G239" s="101"/>
      <c r="H239" s="100"/>
      <c r="I239" s="100"/>
      <c r="J239" s="102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</row>
    <row r="240" spans="1:41" ht="12.75" x14ac:dyDescent="0.2">
      <c r="A240" s="100"/>
      <c r="B240" s="100"/>
      <c r="C240" s="100"/>
      <c r="D240" s="101"/>
      <c r="E240" s="100"/>
      <c r="F240" s="101"/>
      <c r="G240" s="101"/>
      <c r="H240" s="100"/>
      <c r="I240" s="100"/>
      <c r="J240" s="102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</row>
    <row r="241" spans="1:41" ht="12.75" x14ac:dyDescent="0.2">
      <c r="A241" s="100"/>
      <c r="B241" s="100"/>
      <c r="C241" s="100"/>
      <c r="D241" s="101"/>
      <c r="E241" s="100"/>
      <c r="F241" s="101"/>
      <c r="G241" s="101"/>
      <c r="H241" s="100"/>
      <c r="I241" s="100"/>
      <c r="J241" s="102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</row>
    <row r="242" spans="1:41" ht="12.75" x14ac:dyDescent="0.2">
      <c r="A242" s="100"/>
      <c r="B242" s="100"/>
      <c r="C242" s="100"/>
      <c r="D242" s="101"/>
      <c r="E242" s="100"/>
      <c r="F242" s="101"/>
      <c r="G242" s="101"/>
      <c r="H242" s="100"/>
      <c r="I242" s="100"/>
      <c r="J242" s="102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</row>
    <row r="243" spans="1:41" ht="12.75" x14ac:dyDescent="0.2">
      <c r="A243" s="100"/>
      <c r="B243" s="100"/>
      <c r="C243" s="100"/>
      <c r="D243" s="101"/>
      <c r="E243" s="100"/>
      <c r="F243" s="101"/>
      <c r="G243" s="101"/>
      <c r="H243" s="100"/>
      <c r="I243" s="100"/>
      <c r="J243" s="102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</row>
    <row r="244" spans="1:41" ht="12.75" x14ac:dyDescent="0.2">
      <c r="A244" s="100"/>
      <c r="B244" s="100"/>
      <c r="C244" s="100"/>
      <c r="D244" s="101"/>
      <c r="E244" s="100"/>
      <c r="F244" s="101"/>
      <c r="G244" s="101"/>
      <c r="H244" s="100"/>
      <c r="I244" s="100"/>
      <c r="J244" s="102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</row>
    <row r="245" spans="1:41" ht="12.75" x14ac:dyDescent="0.2">
      <c r="A245" s="100"/>
      <c r="B245" s="100"/>
      <c r="C245" s="100"/>
      <c r="D245" s="101"/>
      <c r="E245" s="100"/>
      <c r="F245" s="101"/>
      <c r="G245" s="101"/>
      <c r="H245" s="100"/>
      <c r="I245" s="100"/>
      <c r="J245" s="102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</row>
    <row r="246" spans="1:41" ht="12.75" x14ac:dyDescent="0.2">
      <c r="A246" s="100"/>
      <c r="B246" s="100"/>
      <c r="C246" s="100"/>
      <c r="D246" s="101"/>
      <c r="E246" s="100"/>
      <c r="F246" s="101"/>
      <c r="G246" s="101"/>
      <c r="H246" s="100"/>
      <c r="I246" s="100"/>
      <c r="J246" s="102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</row>
    <row r="247" spans="1:41" ht="12.75" x14ac:dyDescent="0.2">
      <c r="A247" s="100"/>
      <c r="B247" s="100"/>
      <c r="C247" s="100"/>
      <c r="D247" s="101"/>
      <c r="E247" s="100"/>
      <c r="F247" s="101"/>
      <c r="G247" s="101"/>
      <c r="H247" s="100"/>
      <c r="I247" s="100"/>
      <c r="J247" s="102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</row>
    <row r="248" spans="1:41" ht="12.75" x14ac:dyDescent="0.2">
      <c r="A248" s="100"/>
      <c r="B248" s="100"/>
      <c r="C248" s="100"/>
      <c r="D248" s="101"/>
      <c r="E248" s="100"/>
      <c r="F248" s="101"/>
      <c r="G248" s="101"/>
      <c r="H248" s="100"/>
      <c r="I248" s="100"/>
      <c r="J248" s="102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</row>
    <row r="249" spans="1:41" ht="12.75" x14ac:dyDescent="0.2">
      <c r="A249" s="100"/>
      <c r="B249" s="100"/>
      <c r="C249" s="100"/>
      <c r="D249" s="101"/>
      <c r="E249" s="100"/>
      <c r="F249" s="101"/>
      <c r="G249" s="101"/>
      <c r="H249" s="100"/>
      <c r="I249" s="100"/>
      <c r="J249" s="102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</row>
    <row r="250" spans="1:41" ht="12.75" x14ac:dyDescent="0.2">
      <c r="A250" s="100"/>
      <c r="B250" s="100"/>
      <c r="C250" s="100"/>
      <c r="D250" s="101"/>
      <c r="E250" s="100"/>
      <c r="F250" s="101"/>
      <c r="G250" s="101"/>
      <c r="H250" s="100"/>
      <c r="I250" s="100"/>
      <c r="J250" s="102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</row>
    <row r="251" spans="1:41" ht="12.75" x14ac:dyDescent="0.2">
      <c r="A251" s="100"/>
      <c r="B251" s="100"/>
      <c r="C251" s="100"/>
      <c r="D251" s="101"/>
      <c r="E251" s="100"/>
      <c r="F251" s="101"/>
      <c r="G251" s="101"/>
      <c r="H251" s="100"/>
      <c r="I251" s="100"/>
      <c r="J251" s="102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</row>
    <row r="252" spans="1:41" ht="12.75" x14ac:dyDescent="0.2">
      <c r="A252" s="100"/>
      <c r="B252" s="100"/>
      <c r="C252" s="100"/>
      <c r="D252" s="101"/>
      <c r="E252" s="100"/>
      <c r="F252" s="101"/>
      <c r="G252" s="101"/>
      <c r="H252" s="100"/>
      <c r="I252" s="100"/>
      <c r="J252" s="102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</row>
    <row r="253" spans="1:41" ht="12.75" x14ac:dyDescent="0.2">
      <c r="A253" s="100"/>
      <c r="B253" s="100"/>
      <c r="C253" s="100"/>
      <c r="D253" s="101"/>
      <c r="E253" s="100"/>
      <c r="F253" s="101"/>
      <c r="G253" s="101"/>
      <c r="H253" s="100"/>
      <c r="I253" s="100"/>
      <c r="J253" s="102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</row>
    <row r="254" spans="1:41" ht="12.75" x14ac:dyDescent="0.2">
      <c r="A254" s="100"/>
      <c r="B254" s="100"/>
      <c r="C254" s="100"/>
      <c r="D254" s="101"/>
      <c r="E254" s="100"/>
      <c r="F254" s="101"/>
      <c r="G254" s="101"/>
      <c r="H254" s="100"/>
      <c r="I254" s="100"/>
      <c r="J254" s="102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</row>
    <row r="255" spans="1:41" ht="12.75" x14ac:dyDescent="0.2">
      <c r="A255" s="100"/>
      <c r="B255" s="100"/>
      <c r="C255" s="100"/>
      <c r="D255" s="101"/>
      <c r="E255" s="100"/>
      <c r="F255" s="101"/>
      <c r="G255" s="101"/>
      <c r="H255" s="100"/>
      <c r="I255" s="100"/>
      <c r="J255" s="102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</row>
    <row r="256" spans="1:41" ht="12.75" x14ac:dyDescent="0.2">
      <c r="A256" s="100"/>
      <c r="B256" s="100"/>
      <c r="C256" s="100"/>
      <c r="D256" s="101"/>
      <c r="E256" s="100"/>
      <c r="F256" s="101"/>
      <c r="G256" s="101"/>
      <c r="H256" s="100"/>
      <c r="I256" s="100"/>
      <c r="J256" s="102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</row>
    <row r="257" spans="1:41" ht="12.75" x14ac:dyDescent="0.2">
      <c r="A257" s="100"/>
      <c r="B257" s="100"/>
      <c r="C257" s="100"/>
      <c r="D257" s="101"/>
      <c r="E257" s="100"/>
      <c r="F257" s="101"/>
      <c r="G257" s="101"/>
      <c r="H257" s="100"/>
      <c r="I257" s="100"/>
      <c r="J257" s="102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</row>
    <row r="258" spans="1:41" ht="12.75" x14ac:dyDescent="0.2">
      <c r="A258" s="100"/>
      <c r="B258" s="100"/>
      <c r="C258" s="100"/>
      <c r="D258" s="101"/>
      <c r="E258" s="100"/>
      <c r="F258" s="101"/>
      <c r="G258" s="101"/>
      <c r="H258" s="100"/>
      <c r="I258" s="100"/>
      <c r="J258" s="102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</row>
    <row r="259" spans="1:41" ht="12.75" x14ac:dyDescent="0.2">
      <c r="A259" s="100"/>
      <c r="B259" s="100"/>
      <c r="C259" s="100"/>
      <c r="D259" s="101"/>
      <c r="E259" s="100"/>
      <c r="F259" s="101"/>
      <c r="G259" s="101"/>
      <c r="H259" s="100"/>
      <c r="I259" s="100"/>
      <c r="J259" s="102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</row>
    <row r="260" spans="1:41" ht="12.75" x14ac:dyDescent="0.2">
      <c r="A260" s="100"/>
      <c r="B260" s="100"/>
      <c r="C260" s="100"/>
      <c r="D260" s="101"/>
      <c r="E260" s="100"/>
      <c r="F260" s="101"/>
      <c r="G260" s="101"/>
      <c r="H260" s="100"/>
      <c r="I260" s="100"/>
      <c r="J260" s="102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</row>
    <row r="261" spans="1:41" ht="12.75" x14ac:dyDescent="0.2">
      <c r="A261" s="100"/>
      <c r="B261" s="100"/>
      <c r="C261" s="100"/>
      <c r="D261" s="101"/>
      <c r="E261" s="100"/>
      <c r="F261" s="101"/>
      <c r="G261" s="101"/>
      <c r="H261" s="100"/>
      <c r="I261" s="100"/>
      <c r="J261" s="102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</row>
    <row r="262" spans="1:41" ht="12.75" x14ac:dyDescent="0.2">
      <c r="A262" s="100"/>
      <c r="B262" s="100"/>
      <c r="C262" s="100"/>
      <c r="D262" s="101"/>
      <c r="E262" s="100"/>
      <c r="F262" s="101"/>
      <c r="G262" s="101"/>
      <c r="H262" s="100"/>
      <c r="I262" s="100"/>
      <c r="J262" s="102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</row>
    <row r="263" spans="1:41" ht="12.75" x14ac:dyDescent="0.2">
      <c r="A263" s="100"/>
      <c r="B263" s="100"/>
      <c r="C263" s="100"/>
      <c r="D263" s="101"/>
      <c r="E263" s="100"/>
      <c r="F263" s="101"/>
      <c r="G263" s="101"/>
      <c r="H263" s="100"/>
      <c r="I263" s="100"/>
      <c r="J263" s="102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</row>
    <row r="264" spans="1:41" ht="12.75" x14ac:dyDescent="0.2">
      <c r="A264" s="100"/>
      <c r="B264" s="100"/>
      <c r="C264" s="100"/>
      <c r="D264" s="101"/>
      <c r="E264" s="100"/>
      <c r="F264" s="101"/>
      <c r="G264" s="101"/>
      <c r="H264" s="100"/>
      <c r="I264" s="100"/>
      <c r="J264" s="102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</row>
    <row r="265" spans="1:41" ht="12.75" x14ac:dyDescent="0.2">
      <c r="A265" s="100"/>
      <c r="B265" s="100"/>
      <c r="C265" s="100"/>
      <c r="D265" s="101"/>
      <c r="E265" s="100"/>
      <c r="F265" s="101"/>
      <c r="G265" s="101"/>
      <c r="H265" s="100"/>
      <c r="I265" s="100"/>
      <c r="J265" s="102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</row>
    <row r="266" spans="1:41" ht="12.75" x14ac:dyDescent="0.2">
      <c r="D266" s="35"/>
      <c r="F266" s="35"/>
      <c r="G266" s="35"/>
      <c r="J266" s="1"/>
    </row>
    <row r="267" spans="1:41" ht="12.75" x14ac:dyDescent="0.2">
      <c r="D267" s="35"/>
      <c r="F267" s="35"/>
      <c r="G267" s="35"/>
      <c r="J267" s="1"/>
    </row>
    <row r="268" spans="1:41" ht="12.75" x14ac:dyDescent="0.2">
      <c r="D268" s="35"/>
      <c r="F268" s="35"/>
      <c r="G268" s="35"/>
      <c r="J268" s="1"/>
    </row>
    <row r="269" spans="1:41" ht="12.75" x14ac:dyDescent="0.2">
      <c r="D269" s="35"/>
      <c r="F269" s="35"/>
      <c r="G269" s="35"/>
      <c r="J269" s="1"/>
    </row>
    <row r="270" spans="1:41" ht="12.75" x14ac:dyDescent="0.2">
      <c r="D270" s="35"/>
      <c r="F270" s="35"/>
      <c r="G270" s="35"/>
      <c r="J270" s="1"/>
    </row>
    <row r="271" spans="1:41" ht="12.75" x14ac:dyDescent="0.2">
      <c r="D271" s="35"/>
      <c r="F271" s="35"/>
      <c r="G271" s="35"/>
      <c r="J271" s="1"/>
    </row>
    <row r="272" spans="1:41" ht="12.75" x14ac:dyDescent="0.2">
      <c r="D272" s="35"/>
      <c r="F272" s="35"/>
      <c r="G272" s="35"/>
      <c r="J272" s="1"/>
    </row>
    <row r="273" spans="4:10" ht="12.75" x14ac:dyDescent="0.2">
      <c r="D273" s="35"/>
      <c r="F273" s="35"/>
      <c r="G273" s="35"/>
      <c r="J273" s="1"/>
    </row>
    <row r="274" spans="4:10" ht="12.75" x14ac:dyDescent="0.2">
      <c r="D274" s="35"/>
      <c r="F274" s="35"/>
      <c r="G274" s="35"/>
      <c r="J274" s="1"/>
    </row>
    <row r="275" spans="4:10" ht="12.75" x14ac:dyDescent="0.2">
      <c r="D275" s="35"/>
      <c r="F275" s="35"/>
      <c r="G275" s="35"/>
      <c r="J275" s="1"/>
    </row>
    <row r="276" spans="4:10" ht="12.75" x14ac:dyDescent="0.2">
      <c r="D276" s="35"/>
      <c r="F276" s="35"/>
      <c r="G276" s="35"/>
      <c r="J276" s="1"/>
    </row>
    <row r="277" spans="4:10" ht="12.75" x14ac:dyDescent="0.2">
      <c r="D277" s="35"/>
      <c r="F277" s="35"/>
      <c r="G277" s="35"/>
      <c r="J277" s="1"/>
    </row>
    <row r="278" spans="4:10" ht="12.75" x14ac:dyDescent="0.2">
      <c r="D278" s="35"/>
      <c r="F278" s="35"/>
      <c r="G278" s="35"/>
      <c r="J278" s="1"/>
    </row>
    <row r="279" spans="4:10" ht="12.75" x14ac:dyDescent="0.2">
      <c r="D279" s="35"/>
      <c r="F279" s="35"/>
      <c r="G279" s="35"/>
      <c r="J279" s="1"/>
    </row>
    <row r="280" spans="4:10" ht="12.75" x14ac:dyDescent="0.2">
      <c r="D280" s="35"/>
      <c r="F280" s="35"/>
      <c r="G280" s="35"/>
      <c r="J280" s="1"/>
    </row>
    <row r="281" spans="4:10" ht="12.75" x14ac:dyDescent="0.2">
      <c r="D281" s="35"/>
      <c r="F281" s="35"/>
      <c r="G281" s="35"/>
      <c r="J281" s="1"/>
    </row>
    <row r="282" spans="4:10" ht="12.75" x14ac:dyDescent="0.2">
      <c r="D282" s="35"/>
      <c r="F282" s="35"/>
      <c r="G282" s="35"/>
      <c r="J282" s="1"/>
    </row>
    <row r="283" spans="4:10" ht="12.75" x14ac:dyDescent="0.2">
      <c r="D283" s="35"/>
      <c r="F283" s="35"/>
      <c r="G283" s="35"/>
      <c r="J283" s="1"/>
    </row>
    <row r="284" spans="4:10" ht="12.75" x14ac:dyDescent="0.2">
      <c r="D284" s="35"/>
      <c r="F284" s="35"/>
      <c r="G284" s="35"/>
      <c r="J284" s="1"/>
    </row>
    <row r="285" spans="4:10" ht="12.75" x14ac:dyDescent="0.2">
      <c r="D285" s="35"/>
      <c r="F285" s="35"/>
      <c r="G285" s="35"/>
      <c r="J285" s="1"/>
    </row>
    <row r="286" spans="4:10" ht="12.75" x14ac:dyDescent="0.2">
      <c r="D286" s="35"/>
      <c r="F286" s="35"/>
      <c r="G286" s="35"/>
      <c r="J286" s="1"/>
    </row>
    <row r="287" spans="4:10" ht="12.75" x14ac:dyDescent="0.2">
      <c r="D287" s="35"/>
      <c r="F287" s="35"/>
      <c r="G287" s="35"/>
      <c r="J287" s="1"/>
    </row>
    <row r="288" spans="4:10" ht="12.75" x14ac:dyDescent="0.2">
      <c r="D288" s="35"/>
      <c r="F288" s="35"/>
      <c r="G288" s="35"/>
      <c r="J288" s="1"/>
    </row>
    <row r="289" spans="4:10" ht="12.75" x14ac:dyDescent="0.2">
      <c r="D289" s="35"/>
      <c r="F289" s="35"/>
      <c r="G289" s="35"/>
      <c r="J289" s="1"/>
    </row>
    <row r="290" spans="4:10" ht="12.75" x14ac:dyDescent="0.2">
      <c r="D290" s="35"/>
      <c r="F290" s="35"/>
      <c r="G290" s="35"/>
      <c r="J290" s="1"/>
    </row>
    <row r="291" spans="4:10" ht="12.75" x14ac:dyDescent="0.2">
      <c r="D291" s="35"/>
      <c r="F291" s="35"/>
      <c r="G291" s="35"/>
      <c r="J291" s="1"/>
    </row>
    <row r="292" spans="4:10" ht="12.75" x14ac:dyDescent="0.2">
      <c r="D292" s="35"/>
      <c r="F292" s="35"/>
      <c r="G292" s="35"/>
      <c r="J292" s="1"/>
    </row>
    <row r="293" spans="4:10" ht="12.75" x14ac:dyDescent="0.2">
      <c r="D293" s="35"/>
      <c r="F293" s="35"/>
      <c r="G293" s="35"/>
      <c r="J293" s="1"/>
    </row>
    <row r="294" spans="4:10" ht="12.75" x14ac:dyDescent="0.2">
      <c r="D294" s="35"/>
      <c r="F294" s="35"/>
      <c r="G294" s="35"/>
      <c r="J294" s="1"/>
    </row>
    <row r="295" spans="4:10" ht="12.75" x14ac:dyDescent="0.2">
      <c r="D295" s="35"/>
      <c r="F295" s="35"/>
      <c r="G295" s="35"/>
      <c r="J295" s="1"/>
    </row>
    <row r="296" spans="4:10" ht="12.75" x14ac:dyDescent="0.2">
      <c r="D296" s="35"/>
      <c r="F296" s="35"/>
      <c r="G296" s="35"/>
      <c r="J296" s="1"/>
    </row>
    <row r="297" spans="4:10" ht="12.75" x14ac:dyDescent="0.2">
      <c r="D297" s="35"/>
      <c r="F297" s="35"/>
      <c r="G297" s="35"/>
      <c r="J297" s="1"/>
    </row>
    <row r="298" spans="4:10" ht="12.75" x14ac:dyDescent="0.2">
      <c r="D298" s="35"/>
      <c r="F298" s="35"/>
      <c r="G298" s="35"/>
      <c r="J298" s="1"/>
    </row>
    <row r="299" spans="4:10" ht="12.75" x14ac:dyDescent="0.2">
      <c r="D299" s="35"/>
      <c r="F299" s="35"/>
      <c r="G299" s="35"/>
      <c r="J299" s="1"/>
    </row>
    <row r="300" spans="4:10" ht="12.75" x14ac:dyDescent="0.2">
      <c r="D300" s="35"/>
      <c r="F300" s="35"/>
      <c r="G300" s="35"/>
      <c r="J300" s="1"/>
    </row>
    <row r="301" spans="4:10" ht="12.75" x14ac:dyDescent="0.2">
      <c r="D301" s="35"/>
      <c r="F301" s="35"/>
      <c r="G301" s="35"/>
      <c r="J301" s="1"/>
    </row>
    <row r="302" spans="4:10" ht="12.75" x14ac:dyDescent="0.2">
      <c r="D302" s="35"/>
      <c r="F302" s="35"/>
      <c r="G302" s="35"/>
      <c r="J302" s="1"/>
    </row>
    <row r="303" spans="4:10" ht="12.75" x14ac:dyDescent="0.2">
      <c r="D303" s="35"/>
      <c r="F303" s="35"/>
      <c r="G303" s="35"/>
      <c r="J303" s="1"/>
    </row>
    <row r="304" spans="4:10" ht="12.75" x14ac:dyDescent="0.2">
      <c r="D304" s="35"/>
      <c r="F304" s="35"/>
      <c r="G304" s="35"/>
      <c r="J304" s="1"/>
    </row>
    <row r="305" spans="4:10" ht="12.75" x14ac:dyDescent="0.2">
      <c r="D305" s="35"/>
      <c r="F305" s="35"/>
      <c r="G305" s="35"/>
      <c r="J305" s="1"/>
    </row>
    <row r="306" spans="4:10" ht="12.75" x14ac:dyDescent="0.2">
      <c r="D306" s="35"/>
      <c r="F306" s="35"/>
      <c r="G306" s="35"/>
      <c r="J306" s="1"/>
    </row>
    <row r="307" spans="4:10" ht="12.75" x14ac:dyDescent="0.2">
      <c r="D307" s="35"/>
      <c r="F307" s="35"/>
      <c r="G307" s="35"/>
      <c r="J307" s="1"/>
    </row>
    <row r="308" spans="4:10" ht="12.75" x14ac:dyDescent="0.2">
      <c r="D308" s="35"/>
      <c r="F308" s="35"/>
      <c r="G308" s="35"/>
      <c r="J308" s="1"/>
    </row>
    <row r="309" spans="4:10" ht="12.75" x14ac:dyDescent="0.2">
      <c r="D309" s="35"/>
      <c r="F309" s="35"/>
      <c r="G309" s="35"/>
      <c r="J309" s="1"/>
    </row>
    <row r="310" spans="4:10" ht="12.75" x14ac:dyDescent="0.2">
      <c r="D310" s="35"/>
      <c r="F310" s="35"/>
      <c r="G310" s="35"/>
      <c r="J310" s="1"/>
    </row>
    <row r="311" spans="4:10" ht="12.75" x14ac:dyDescent="0.2">
      <c r="D311" s="35"/>
      <c r="F311" s="35"/>
      <c r="G311" s="35"/>
      <c r="J311" s="1"/>
    </row>
    <row r="312" spans="4:10" ht="12.75" x14ac:dyDescent="0.2">
      <c r="D312" s="35"/>
      <c r="F312" s="35"/>
      <c r="G312" s="35"/>
      <c r="J312" s="1"/>
    </row>
    <row r="313" spans="4:10" ht="12.75" x14ac:dyDescent="0.2">
      <c r="D313" s="35"/>
      <c r="F313" s="35"/>
      <c r="G313" s="35"/>
      <c r="J313" s="1"/>
    </row>
    <row r="314" spans="4:10" ht="12.75" x14ac:dyDescent="0.2">
      <c r="D314" s="35"/>
      <c r="F314" s="35"/>
      <c r="G314" s="35"/>
      <c r="J314" s="1"/>
    </row>
    <row r="315" spans="4:10" ht="12.75" x14ac:dyDescent="0.2">
      <c r="D315" s="35"/>
      <c r="F315" s="35"/>
      <c r="G315" s="35"/>
      <c r="J315" s="1"/>
    </row>
    <row r="316" spans="4:10" ht="12.75" x14ac:dyDescent="0.2">
      <c r="D316" s="35"/>
      <c r="F316" s="35"/>
      <c r="G316" s="35"/>
      <c r="J316" s="1"/>
    </row>
    <row r="317" spans="4:10" ht="12.75" x14ac:dyDescent="0.2">
      <c r="D317" s="35"/>
      <c r="F317" s="35"/>
      <c r="G317" s="35"/>
      <c r="J317" s="1"/>
    </row>
    <row r="318" spans="4:10" ht="12.75" x14ac:dyDescent="0.2">
      <c r="D318" s="35"/>
      <c r="F318" s="35"/>
      <c r="G318" s="35"/>
      <c r="J318" s="1"/>
    </row>
    <row r="319" spans="4:10" ht="12.75" x14ac:dyDescent="0.2">
      <c r="D319" s="35"/>
      <c r="F319" s="35"/>
      <c r="G319" s="35"/>
      <c r="J319" s="1"/>
    </row>
    <row r="320" spans="4:10" ht="12.75" x14ac:dyDescent="0.2">
      <c r="D320" s="35"/>
      <c r="F320" s="35"/>
      <c r="G320" s="35"/>
      <c r="J320" s="1"/>
    </row>
    <row r="321" spans="4:10" ht="12.75" x14ac:dyDescent="0.2">
      <c r="D321" s="35"/>
      <c r="F321" s="35"/>
      <c r="G321" s="35"/>
      <c r="J321" s="1"/>
    </row>
    <row r="322" spans="4:10" ht="12.75" x14ac:dyDescent="0.2">
      <c r="D322" s="35"/>
      <c r="F322" s="35"/>
      <c r="G322" s="35"/>
      <c r="J322" s="1"/>
    </row>
    <row r="323" spans="4:10" ht="12.75" x14ac:dyDescent="0.2">
      <c r="D323" s="35"/>
      <c r="F323" s="35"/>
      <c r="G323" s="35"/>
      <c r="J323" s="1"/>
    </row>
    <row r="324" spans="4:10" ht="12.75" x14ac:dyDescent="0.2">
      <c r="D324" s="35"/>
      <c r="F324" s="35"/>
      <c r="G324" s="35"/>
      <c r="J324" s="1"/>
    </row>
    <row r="325" spans="4:10" ht="12.75" x14ac:dyDescent="0.2">
      <c r="D325" s="35"/>
      <c r="F325" s="35"/>
      <c r="G325" s="35"/>
      <c r="J325" s="1"/>
    </row>
    <row r="326" spans="4:10" ht="12.75" x14ac:dyDescent="0.2">
      <c r="D326" s="35"/>
      <c r="F326" s="35"/>
      <c r="G326" s="35"/>
      <c r="J326" s="1"/>
    </row>
    <row r="327" spans="4:10" ht="12.75" x14ac:dyDescent="0.2">
      <c r="D327" s="35"/>
      <c r="F327" s="35"/>
      <c r="G327" s="35"/>
      <c r="J327" s="1"/>
    </row>
    <row r="328" spans="4:10" ht="12.75" x14ac:dyDescent="0.2">
      <c r="D328" s="35"/>
      <c r="F328" s="35"/>
      <c r="G328" s="35"/>
      <c r="J328" s="1"/>
    </row>
    <row r="329" spans="4:10" ht="12.75" x14ac:dyDescent="0.2">
      <c r="D329" s="35"/>
      <c r="F329" s="35"/>
      <c r="G329" s="35"/>
      <c r="J329" s="1"/>
    </row>
    <row r="330" spans="4:10" ht="12.75" x14ac:dyDescent="0.2">
      <c r="D330" s="35"/>
      <c r="F330" s="35"/>
      <c r="G330" s="35"/>
      <c r="J330" s="1"/>
    </row>
    <row r="331" spans="4:10" ht="12.75" x14ac:dyDescent="0.2">
      <c r="D331" s="35"/>
      <c r="F331" s="35"/>
      <c r="G331" s="35"/>
      <c r="J331" s="1"/>
    </row>
    <row r="332" spans="4:10" ht="12.75" x14ac:dyDescent="0.2">
      <c r="D332" s="35"/>
      <c r="F332" s="35"/>
      <c r="G332" s="35"/>
      <c r="J332" s="1"/>
    </row>
    <row r="333" spans="4:10" ht="12.75" x14ac:dyDescent="0.2">
      <c r="D333" s="35"/>
      <c r="F333" s="35"/>
      <c r="G333" s="35"/>
      <c r="J333" s="1"/>
    </row>
    <row r="334" spans="4:10" ht="12.75" x14ac:dyDescent="0.2">
      <c r="D334" s="35"/>
      <c r="F334" s="35"/>
      <c r="G334" s="35"/>
      <c r="J334" s="1"/>
    </row>
    <row r="335" spans="4:10" ht="12.75" x14ac:dyDescent="0.2">
      <c r="D335" s="35"/>
      <c r="F335" s="35"/>
      <c r="G335" s="35"/>
      <c r="J335" s="1"/>
    </row>
    <row r="336" spans="4:10" ht="12.75" x14ac:dyDescent="0.2">
      <c r="D336" s="35"/>
      <c r="F336" s="35"/>
      <c r="G336" s="35"/>
      <c r="J336" s="1"/>
    </row>
    <row r="337" spans="4:10" ht="12.75" x14ac:dyDescent="0.2">
      <c r="D337" s="35"/>
      <c r="F337" s="35"/>
      <c r="G337" s="35"/>
      <c r="J337" s="1"/>
    </row>
    <row r="338" spans="4:10" ht="12.75" x14ac:dyDescent="0.2">
      <c r="D338" s="35"/>
      <c r="F338" s="35"/>
      <c r="G338" s="35"/>
      <c r="J338" s="1"/>
    </row>
    <row r="339" spans="4:10" ht="12.75" x14ac:dyDescent="0.2">
      <c r="D339" s="35"/>
      <c r="F339" s="35"/>
      <c r="G339" s="35"/>
      <c r="J339" s="1"/>
    </row>
    <row r="340" spans="4:10" ht="12.75" x14ac:dyDescent="0.2">
      <c r="D340" s="35"/>
      <c r="F340" s="35"/>
      <c r="G340" s="35"/>
      <c r="J340" s="1"/>
    </row>
    <row r="341" spans="4:10" ht="12.75" x14ac:dyDescent="0.2">
      <c r="D341" s="35"/>
      <c r="F341" s="35"/>
      <c r="G341" s="35"/>
      <c r="J341" s="1"/>
    </row>
    <row r="342" spans="4:10" ht="12.75" x14ac:dyDescent="0.2">
      <c r="D342" s="35"/>
      <c r="F342" s="35"/>
      <c r="G342" s="35"/>
      <c r="J342" s="1"/>
    </row>
    <row r="343" spans="4:10" ht="12.75" x14ac:dyDescent="0.2">
      <c r="D343" s="35"/>
      <c r="F343" s="35"/>
      <c r="G343" s="35"/>
      <c r="J343" s="1"/>
    </row>
    <row r="344" spans="4:10" ht="12.75" x14ac:dyDescent="0.2">
      <c r="D344" s="35"/>
      <c r="F344" s="35"/>
      <c r="G344" s="35"/>
      <c r="J344" s="1"/>
    </row>
    <row r="345" spans="4:10" ht="12.75" x14ac:dyDescent="0.2">
      <c r="D345" s="35"/>
      <c r="F345" s="35"/>
      <c r="G345" s="35"/>
      <c r="J345" s="1"/>
    </row>
    <row r="346" spans="4:10" ht="12.75" x14ac:dyDescent="0.2">
      <c r="D346" s="35"/>
      <c r="F346" s="35"/>
      <c r="G346" s="35"/>
      <c r="J346" s="1"/>
    </row>
    <row r="347" spans="4:10" ht="12.75" x14ac:dyDescent="0.2">
      <c r="D347" s="35"/>
      <c r="F347" s="35"/>
      <c r="G347" s="35"/>
      <c r="J347" s="1"/>
    </row>
    <row r="348" spans="4:10" ht="12.75" x14ac:dyDescent="0.2">
      <c r="D348" s="35"/>
      <c r="F348" s="35"/>
      <c r="G348" s="35"/>
      <c r="J348" s="1"/>
    </row>
    <row r="349" spans="4:10" ht="12.75" x14ac:dyDescent="0.2">
      <c r="D349" s="35"/>
      <c r="F349" s="35"/>
      <c r="G349" s="35"/>
      <c r="J349" s="1"/>
    </row>
    <row r="350" spans="4:10" ht="12.75" x14ac:dyDescent="0.2">
      <c r="D350" s="35"/>
      <c r="F350" s="35"/>
      <c r="G350" s="35"/>
      <c r="J350" s="1"/>
    </row>
    <row r="351" spans="4:10" ht="12.75" x14ac:dyDescent="0.2">
      <c r="D351" s="35"/>
      <c r="F351" s="35"/>
      <c r="G351" s="35"/>
      <c r="J351" s="1"/>
    </row>
    <row r="352" spans="4:10" ht="12.75" x14ac:dyDescent="0.2">
      <c r="D352" s="35"/>
      <c r="F352" s="35"/>
      <c r="G352" s="35"/>
      <c r="J352" s="1"/>
    </row>
    <row r="353" spans="4:10" ht="12.75" x14ac:dyDescent="0.2">
      <c r="D353" s="35"/>
      <c r="F353" s="35"/>
      <c r="G353" s="35"/>
      <c r="J353" s="1"/>
    </row>
    <row r="354" spans="4:10" ht="12.75" x14ac:dyDescent="0.2">
      <c r="D354" s="35"/>
      <c r="F354" s="35"/>
      <c r="G354" s="35"/>
      <c r="J354" s="1"/>
    </row>
    <row r="355" spans="4:10" ht="12.75" x14ac:dyDescent="0.2">
      <c r="D355" s="35"/>
      <c r="F355" s="35"/>
      <c r="G355" s="35"/>
      <c r="J355" s="1"/>
    </row>
    <row r="356" spans="4:10" ht="12.75" x14ac:dyDescent="0.2">
      <c r="D356" s="35"/>
      <c r="F356" s="35"/>
      <c r="G356" s="35"/>
      <c r="J356" s="1"/>
    </row>
    <row r="357" spans="4:10" ht="12.75" x14ac:dyDescent="0.2">
      <c r="D357" s="35"/>
      <c r="F357" s="35"/>
      <c r="G357" s="35"/>
      <c r="J357" s="1"/>
    </row>
    <row r="358" spans="4:10" ht="12.75" x14ac:dyDescent="0.2">
      <c r="D358" s="35"/>
      <c r="F358" s="35"/>
      <c r="G358" s="35"/>
      <c r="J358" s="1"/>
    </row>
    <row r="359" spans="4:10" ht="12.75" x14ac:dyDescent="0.2">
      <c r="D359" s="35"/>
      <c r="F359" s="35"/>
      <c r="G359" s="35"/>
      <c r="J359" s="1"/>
    </row>
    <row r="360" spans="4:10" ht="12.75" x14ac:dyDescent="0.2">
      <c r="D360" s="35"/>
      <c r="F360" s="35"/>
      <c r="G360" s="35"/>
      <c r="J360" s="1"/>
    </row>
    <row r="361" spans="4:10" ht="12.75" x14ac:dyDescent="0.2">
      <c r="D361" s="35"/>
      <c r="F361" s="35"/>
      <c r="G361" s="35"/>
      <c r="J361" s="1"/>
    </row>
    <row r="362" spans="4:10" ht="12.75" x14ac:dyDescent="0.2">
      <c r="D362" s="35"/>
      <c r="F362" s="35"/>
      <c r="G362" s="35"/>
      <c r="J362" s="1"/>
    </row>
    <row r="363" spans="4:10" ht="12.75" x14ac:dyDescent="0.2">
      <c r="D363" s="35"/>
      <c r="F363" s="35"/>
      <c r="G363" s="35"/>
      <c r="J363" s="1"/>
    </row>
    <row r="364" spans="4:10" ht="12.75" x14ac:dyDescent="0.2">
      <c r="D364" s="35"/>
      <c r="F364" s="35"/>
      <c r="G364" s="35"/>
      <c r="J364" s="1"/>
    </row>
    <row r="365" spans="4:10" ht="12.75" x14ac:dyDescent="0.2">
      <c r="D365" s="35"/>
      <c r="F365" s="35"/>
      <c r="G365" s="35"/>
      <c r="J365" s="1"/>
    </row>
    <row r="366" spans="4:10" ht="12.75" x14ac:dyDescent="0.2">
      <c r="D366" s="35"/>
      <c r="F366" s="35"/>
      <c r="G366" s="35"/>
      <c r="J366" s="1"/>
    </row>
    <row r="367" spans="4:10" ht="12.75" x14ac:dyDescent="0.2">
      <c r="D367" s="35"/>
      <c r="F367" s="35"/>
      <c r="G367" s="35"/>
      <c r="J367" s="1"/>
    </row>
    <row r="368" spans="4:10" ht="12.75" x14ac:dyDescent="0.2">
      <c r="D368" s="35"/>
      <c r="F368" s="35"/>
      <c r="G368" s="35"/>
      <c r="J368" s="1"/>
    </row>
    <row r="369" spans="4:10" ht="12.75" x14ac:dyDescent="0.2">
      <c r="D369" s="35"/>
      <c r="F369" s="35"/>
      <c r="G369" s="35"/>
      <c r="J369" s="1"/>
    </row>
    <row r="370" spans="4:10" ht="12.75" x14ac:dyDescent="0.2">
      <c r="D370" s="35"/>
      <c r="F370" s="35"/>
      <c r="G370" s="35"/>
      <c r="J370" s="1"/>
    </row>
    <row r="371" spans="4:10" ht="12.75" x14ac:dyDescent="0.2">
      <c r="D371" s="35"/>
      <c r="F371" s="35"/>
      <c r="G371" s="35"/>
      <c r="J371" s="1"/>
    </row>
    <row r="372" spans="4:10" ht="12.75" x14ac:dyDescent="0.2">
      <c r="D372" s="35"/>
      <c r="F372" s="35"/>
      <c r="G372" s="35"/>
      <c r="J372" s="1"/>
    </row>
    <row r="373" spans="4:10" ht="12.75" x14ac:dyDescent="0.2">
      <c r="D373" s="35"/>
      <c r="F373" s="35"/>
      <c r="G373" s="35"/>
      <c r="J373" s="1"/>
    </row>
    <row r="374" spans="4:10" ht="12.75" x14ac:dyDescent="0.2">
      <c r="D374" s="35"/>
      <c r="F374" s="35"/>
      <c r="G374" s="35"/>
      <c r="J374" s="1"/>
    </row>
    <row r="375" spans="4:10" ht="12.75" x14ac:dyDescent="0.2">
      <c r="D375" s="35"/>
      <c r="F375" s="35"/>
      <c r="G375" s="35"/>
      <c r="J375" s="1"/>
    </row>
    <row r="376" spans="4:10" ht="12.75" x14ac:dyDescent="0.2">
      <c r="D376" s="35"/>
      <c r="F376" s="35"/>
      <c r="G376" s="35"/>
      <c r="J376" s="1"/>
    </row>
    <row r="377" spans="4:10" ht="12.75" x14ac:dyDescent="0.2">
      <c r="D377" s="35"/>
      <c r="F377" s="35"/>
      <c r="G377" s="35"/>
      <c r="J377" s="1"/>
    </row>
    <row r="378" spans="4:10" ht="12.75" x14ac:dyDescent="0.2">
      <c r="D378" s="35"/>
      <c r="F378" s="35"/>
      <c r="G378" s="35"/>
      <c r="J378" s="1"/>
    </row>
    <row r="379" spans="4:10" ht="12.75" x14ac:dyDescent="0.2">
      <c r="D379" s="35"/>
      <c r="F379" s="35"/>
      <c r="G379" s="35"/>
      <c r="J379" s="1"/>
    </row>
    <row r="380" spans="4:10" ht="12.75" x14ac:dyDescent="0.2">
      <c r="D380" s="35"/>
      <c r="F380" s="35"/>
      <c r="G380" s="35"/>
      <c r="J380" s="1"/>
    </row>
    <row r="381" spans="4:10" ht="12.75" x14ac:dyDescent="0.2">
      <c r="D381" s="35"/>
      <c r="F381" s="35"/>
      <c r="G381" s="35"/>
      <c r="J381" s="1"/>
    </row>
    <row r="382" spans="4:10" ht="12.75" x14ac:dyDescent="0.2">
      <c r="D382" s="35"/>
      <c r="F382" s="35"/>
      <c r="G382" s="35"/>
      <c r="J382" s="1"/>
    </row>
    <row r="383" spans="4:10" ht="12.75" x14ac:dyDescent="0.2">
      <c r="D383" s="35"/>
      <c r="F383" s="35"/>
      <c r="G383" s="35"/>
      <c r="J383" s="1"/>
    </row>
    <row r="384" spans="4:10" ht="12.75" x14ac:dyDescent="0.2">
      <c r="D384" s="35"/>
      <c r="F384" s="35"/>
      <c r="G384" s="35"/>
      <c r="J384" s="1"/>
    </row>
    <row r="385" spans="4:10" ht="12.75" x14ac:dyDescent="0.2">
      <c r="D385" s="35"/>
      <c r="F385" s="35"/>
      <c r="G385" s="35"/>
      <c r="J385" s="1"/>
    </row>
    <row r="386" spans="4:10" ht="12.75" x14ac:dyDescent="0.2">
      <c r="D386" s="35"/>
      <c r="F386" s="35"/>
      <c r="G386" s="35"/>
      <c r="J386" s="1"/>
    </row>
    <row r="387" spans="4:10" ht="12.75" x14ac:dyDescent="0.2">
      <c r="D387" s="35"/>
      <c r="F387" s="35"/>
      <c r="G387" s="35"/>
      <c r="J387" s="1"/>
    </row>
    <row r="388" spans="4:10" ht="12.75" x14ac:dyDescent="0.2">
      <c r="D388" s="35"/>
      <c r="F388" s="35"/>
      <c r="G388" s="35"/>
      <c r="J388" s="1"/>
    </row>
    <row r="389" spans="4:10" ht="12.75" x14ac:dyDescent="0.2">
      <c r="D389" s="35"/>
      <c r="F389" s="35"/>
      <c r="G389" s="35"/>
      <c r="J389" s="1"/>
    </row>
    <row r="390" spans="4:10" ht="12.75" x14ac:dyDescent="0.2">
      <c r="D390" s="35"/>
      <c r="F390" s="35"/>
      <c r="G390" s="35"/>
      <c r="J390" s="1"/>
    </row>
    <row r="391" spans="4:10" ht="12.75" x14ac:dyDescent="0.2">
      <c r="D391" s="35"/>
      <c r="F391" s="35"/>
      <c r="G391" s="35"/>
      <c r="J391" s="1"/>
    </row>
    <row r="392" spans="4:10" ht="12.75" x14ac:dyDescent="0.2">
      <c r="D392" s="35"/>
      <c r="F392" s="35"/>
      <c r="G392" s="35"/>
      <c r="J392" s="1"/>
    </row>
    <row r="393" spans="4:10" ht="12.75" x14ac:dyDescent="0.2">
      <c r="D393" s="35"/>
      <c r="F393" s="35"/>
      <c r="G393" s="35"/>
      <c r="J393" s="1"/>
    </row>
    <row r="394" spans="4:10" ht="12.75" x14ac:dyDescent="0.2">
      <c r="D394" s="35"/>
      <c r="F394" s="35"/>
      <c r="G394" s="35"/>
      <c r="J394" s="1"/>
    </row>
    <row r="395" spans="4:10" ht="12.75" x14ac:dyDescent="0.2">
      <c r="D395" s="35"/>
      <c r="F395" s="35"/>
      <c r="G395" s="35"/>
      <c r="J395" s="1"/>
    </row>
    <row r="396" spans="4:10" ht="12.75" x14ac:dyDescent="0.2">
      <c r="D396" s="35"/>
      <c r="F396" s="35"/>
      <c r="G396" s="35"/>
      <c r="J396" s="1"/>
    </row>
    <row r="397" spans="4:10" ht="12.75" x14ac:dyDescent="0.2">
      <c r="D397" s="35"/>
      <c r="F397" s="35"/>
      <c r="G397" s="35"/>
      <c r="J397" s="1"/>
    </row>
    <row r="398" spans="4:10" ht="12.75" x14ac:dyDescent="0.2">
      <c r="D398" s="35"/>
      <c r="F398" s="35"/>
      <c r="G398" s="35"/>
      <c r="J398" s="1"/>
    </row>
    <row r="399" spans="4:10" ht="12.75" x14ac:dyDescent="0.2">
      <c r="D399" s="35"/>
      <c r="F399" s="35"/>
      <c r="G399" s="35"/>
      <c r="J399" s="1"/>
    </row>
    <row r="400" spans="4:10" ht="12.75" x14ac:dyDescent="0.2">
      <c r="D400" s="35"/>
      <c r="F400" s="35"/>
      <c r="G400" s="35"/>
      <c r="J400" s="1"/>
    </row>
    <row r="401" spans="4:10" ht="12.75" x14ac:dyDescent="0.2">
      <c r="D401" s="35"/>
      <c r="F401" s="35"/>
      <c r="G401" s="35"/>
      <c r="J401" s="1"/>
    </row>
    <row r="402" spans="4:10" ht="12.75" x14ac:dyDescent="0.2">
      <c r="D402" s="35"/>
      <c r="F402" s="35"/>
      <c r="G402" s="35"/>
      <c r="J402" s="1"/>
    </row>
    <row r="403" spans="4:10" ht="12.75" x14ac:dyDescent="0.2">
      <c r="D403" s="35"/>
      <c r="F403" s="35"/>
      <c r="G403" s="35"/>
      <c r="J403" s="1"/>
    </row>
    <row r="404" spans="4:10" ht="12.75" x14ac:dyDescent="0.2">
      <c r="D404" s="35"/>
      <c r="F404" s="35"/>
      <c r="G404" s="35"/>
      <c r="J404" s="1"/>
    </row>
    <row r="405" spans="4:10" ht="12.75" x14ac:dyDescent="0.2">
      <c r="D405" s="35"/>
      <c r="F405" s="35"/>
      <c r="G405" s="35"/>
      <c r="J405" s="1"/>
    </row>
    <row r="406" spans="4:10" ht="12.75" x14ac:dyDescent="0.2">
      <c r="D406" s="35"/>
      <c r="F406" s="35"/>
      <c r="G406" s="35"/>
      <c r="J406" s="1"/>
    </row>
    <row r="407" spans="4:10" ht="12.75" x14ac:dyDescent="0.2">
      <c r="D407" s="35"/>
      <c r="F407" s="35"/>
      <c r="G407" s="35"/>
      <c r="J407" s="1"/>
    </row>
    <row r="408" spans="4:10" ht="12.75" x14ac:dyDescent="0.2">
      <c r="D408" s="35"/>
      <c r="F408" s="35"/>
      <c r="G408" s="35"/>
      <c r="J408" s="1"/>
    </row>
    <row r="409" spans="4:10" ht="12.75" x14ac:dyDescent="0.2">
      <c r="D409" s="35"/>
      <c r="F409" s="35"/>
      <c r="G409" s="35"/>
      <c r="J409" s="1"/>
    </row>
    <row r="410" spans="4:10" ht="12.75" x14ac:dyDescent="0.2">
      <c r="D410" s="35"/>
      <c r="F410" s="35"/>
      <c r="G410" s="35"/>
      <c r="J410" s="1"/>
    </row>
    <row r="411" spans="4:10" ht="12.75" x14ac:dyDescent="0.2">
      <c r="D411" s="35"/>
      <c r="F411" s="35"/>
      <c r="G411" s="35"/>
      <c r="J411" s="1"/>
    </row>
    <row r="412" spans="4:10" ht="12.75" x14ac:dyDescent="0.2">
      <c r="D412" s="35"/>
      <c r="F412" s="35"/>
      <c r="G412" s="35"/>
      <c r="J412" s="1"/>
    </row>
    <row r="413" spans="4:10" ht="12.75" x14ac:dyDescent="0.2">
      <c r="D413" s="35"/>
      <c r="F413" s="35"/>
      <c r="G413" s="35"/>
      <c r="J413" s="1"/>
    </row>
    <row r="414" spans="4:10" ht="12.75" x14ac:dyDescent="0.2">
      <c r="D414" s="35"/>
      <c r="F414" s="35"/>
      <c r="G414" s="35"/>
      <c r="J414" s="1"/>
    </row>
    <row r="415" spans="4:10" ht="12.75" x14ac:dyDescent="0.2">
      <c r="D415" s="35"/>
      <c r="F415" s="35"/>
      <c r="G415" s="35"/>
      <c r="J415" s="1"/>
    </row>
    <row r="416" spans="4:10" ht="12.75" x14ac:dyDescent="0.2">
      <c r="D416" s="35"/>
      <c r="F416" s="35"/>
      <c r="G416" s="35"/>
      <c r="J416" s="1"/>
    </row>
    <row r="417" spans="4:10" ht="12.75" x14ac:dyDescent="0.2">
      <c r="D417" s="35"/>
      <c r="F417" s="35"/>
      <c r="G417" s="35"/>
      <c r="J417" s="1"/>
    </row>
    <row r="418" spans="4:10" ht="12.75" x14ac:dyDescent="0.2">
      <c r="D418" s="35"/>
      <c r="F418" s="35"/>
      <c r="G418" s="35"/>
      <c r="J418" s="1"/>
    </row>
    <row r="419" spans="4:10" ht="12.75" x14ac:dyDescent="0.2">
      <c r="D419" s="35"/>
      <c r="F419" s="35"/>
      <c r="G419" s="35"/>
      <c r="J419" s="1"/>
    </row>
    <row r="420" spans="4:10" ht="12.75" x14ac:dyDescent="0.2">
      <c r="D420" s="35"/>
      <c r="F420" s="35"/>
      <c r="G420" s="35"/>
      <c r="J420" s="1"/>
    </row>
    <row r="421" spans="4:10" ht="12.75" x14ac:dyDescent="0.2">
      <c r="D421" s="35"/>
      <c r="F421" s="35"/>
      <c r="G421" s="35"/>
      <c r="J421" s="1"/>
    </row>
    <row r="422" spans="4:10" ht="12.75" x14ac:dyDescent="0.2">
      <c r="D422" s="35"/>
      <c r="F422" s="35"/>
      <c r="G422" s="35"/>
      <c r="J422" s="1"/>
    </row>
    <row r="423" spans="4:10" ht="12.75" x14ac:dyDescent="0.2">
      <c r="D423" s="35"/>
      <c r="F423" s="35"/>
      <c r="G423" s="35"/>
      <c r="J423" s="1"/>
    </row>
    <row r="424" spans="4:10" ht="12.75" x14ac:dyDescent="0.2">
      <c r="D424" s="35"/>
      <c r="F424" s="35"/>
      <c r="G424" s="35"/>
      <c r="J424" s="1"/>
    </row>
    <row r="425" spans="4:10" ht="12.75" x14ac:dyDescent="0.2">
      <c r="D425" s="35"/>
      <c r="F425" s="35"/>
      <c r="G425" s="35"/>
      <c r="J425" s="1"/>
    </row>
    <row r="426" spans="4:10" ht="12.75" x14ac:dyDescent="0.2">
      <c r="D426" s="35"/>
      <c r="F426" s="35"/>
      <c r="G426" s="35"/>
      <c r="J426" s="1"/>
    </row>
    <row r="427" spans="4:10" ht="12.75" x14ac:dyDescent="0.2">
      <c r="D427" s="35"/>
      <c r="F427" s="35"/>
      <c r="G427" s="35"/>
      <c r="J427" s="1"/>
    </row>
    <row r="428" spans="4:10" ht="12.75" x14ac:dyDescent="0.2">
      <c r="D428" s="35"/>
      <c r="F428" s="35"/>
      <c r="G428" s="35"/>
      <c r="J428" s="1"/>
    </row>
    <row r="429" spans="4:10" ht="12.75" x14ac:dyDescent="0.2">
      <c r="D429" s="35"/>
      <c r="F429" s="35"/>
      <c r="G429" s="35"/>
      <c r="J429" s="1"/>
    </row>
    <row r="430" spans="4:10" ht="12.75" x14ac:dyDescent="0.2">
      <c r="D430" s="35"/>
      <c r="F430" s="35"/>
      <c r="G430" s="35"/>
      <c r="J430" s="1"/>
    </row>
    <row r="431" spans="4:10" ht="12.75" x14ac:dyDescent="0.2">
      <c r="D431" s="35"/>
      <c r="F431" s="35"/>
      <c r="G431" s="35"/>
      <c r="J431" s="1"/>
    </row>
    <row r="432" spans="4:10" ht="12.75" x14ac:dyDescent="0.2">
      <c r="D432" s="35"/>
      <c r="F432" s="35"/>
      <c r="G432" s="35"/>
      <c r="J432" s="1"/>
    </row>
    <row r="433" spans="4:10" ht="12.75" x14ac:dyDescent="0.2">
      <c r="D433" s="35"/>
      <c r="F433" s="35"/>
      <c r="G433" s="35"/>
      <c r="J433" s="1"/>
    </row>
    <row r="434" spans="4:10" ht="12.75" x14ac:dyDescent="0.2">
      <c r="D434" s="35"/>
      <c r="F434" s="35"/>
      <c r="G434" s="35"/>
      <c r="J434" s="1"/>
    </row>
    <row r="435" spans="4:10" ht="12.75" x14ac:dyDescent="0.2">
      <c r="D435" s="35"/>
      <c r="F435" s="35"/>
      <c r="G435" s="35"/>
      <c r="J435" s="1"/>
    </row>
    <row r="436" spans="4:10" ht="12.75" x14ac:dyDescent="0.2">
      <c r="D436" s="35"/>
      <c r="F436" s="35"/>
      <c r="G436" s="35"/>
      <c r="J436" s="1"/>
    </row>
    <row r="437" spans="4:10" ht="12.75" x14ac:dyDescent="0.2">
      <c r="D437" s="35"/>
      <c r="F437" s="35"/>
      <c r="G437" s="35"/>
      <c r="J437" s="1"/>
    </row>
    <row r="438" spans="4:10" ht="12.75" x14ac:dyDescent="0.2">
      <c r="D438" s="35"/>
      <c r="F438" s="35"/>
      <c r="G438" s="35"/>
      <c r="J438" s="1"/>
    </row>
    <row r="439" spans="4:10" ht="12.75" x14ac:dyDescent="0.2">
      <c r="D439" s="35"/>
      <c r="F439" s="35"/>
      <c r="G439" s="35"/>
      <c r="J439" s="1"/>
    </row>
    <row r="440" spans="4:10" ht="12.75" x14ac:dyDescent="0.2">
      <c r="D440" s="35"/>
      <c r="F440" s="35"/>
      <c r="G440" s="35"/>
      <c r="J440" s="1"/>
    </row>
    <row r="441" spans="4:10" ht="12.75" x14ac:dyDescent="0.2">
      <c r="D441" s="35"/>
      <c r="F441" s="35"/>
      <c r="G441" s="35"/>
      <c r="J441" s="1"/>
    </row>
    <row r="442" spans="4:10" ht="12.75" x14ac:dyDescent="0.2">
      <c r="D442" s="35"/>
      <c r="F442" s="35"/>
      <c r="G442" s="35"/>
      <c r="J442" s="1"/>
    </row>
    <row r="443" spans="4:10" ht="12.75" x14ac:dyDescent="0.2">
      <c r="D443" s="35"/>
      <c r="F443" s="35"/>
      <c r="G443" s="35"/>
      <c r="J443" s="1"/>
    </row>
    <row r="444" spans="4:10" ht="12.75" x14ac:dyDescent="0.2">
      <c r="D444" s="35"/>
      <c r="F444" s="35"/>
      <c r="G444" s="35"/>
      <c r="J444" s="1"/>
    </row>
    <row r="445" spans="4:10" ht="12.75" x14ac:dyDescent="0.2">
      <c r="D445" s="35"/>
      <c r="F445" s="35"/>
      <c r="G445" s="35"/>
      <c r="J445" s="1"/>
    </row>
    <row r="446" spans="4:10" ht="12.75" x14ac:dyDescent="0.2">
      <c r="D446" s="35"/>
      <c r="F446" s="35"/>
      <c r="G446" s="35"/>
      <c r="J446" s="1"/>
    </row>
    <row r="447" spans="4:10" ht="12.75" x14ac:dyDescent="0.2">
      <c r="D447" s="35"/>
      <c r="F447" s="35"/>
      <c r="G447" s="35"/>
      <c r="J447" s="1"/>
    </row>
    <row r="448" spans="4:10" ht="12.75" x14ac:dyDescent="0.2">
      <c r="D448" s="35"/>
      <c r="F448" s="35"/>
      <c r="G448" s="35"/>
      <c r="J448" s="1"/>
    </row>
    <row r="449" spans="4:10" ht="12.75" x14ac:dyDescent="0.2">
      <c r="D449" s="35"/>
      <c r="F449" s="35"/>
      <c r="G449" s="35"/>
      <c r="J449" s="1"/>
    </row>
    <row r="450" spans="4:10" ht="12.75" x14ac:dyDescent="0.2">
      <c r="D450" s="35"/>
      <c r="F450" s="35"/>
      <c r="G450" s="35"/>
      <c r="J450" s="1"/>
    </row>
    <row r="451" spans="4:10" ht="12.75" x14ac:dyDescent="0.2">
      <c r="D451" s="35"/>
      <c r="F451" s="35"/>
      <c r="G451" s="35"/>
      <c r="J451" s="1"/>
    </row>
    <row r="452" spans="4:10" ht="12.75" x14ac:dyDescent="0.2">
      <c r="D452" s="35"/>
      <c r="F452" s="35"/>
      <c r="G452" s="35"/>
      <c r="J452" s="1"/>
    </row>
    <row r="453" spans="4:10" ht="12.75" x14ac:dyDescent="0.2">
      <c r="D453" s="35"/>
      <c r="F453" s="35"/>
      <c r="G453" s="35"/>
      <c r="J453" s="1"/>
    </row>
    <row r="454" spans="4:10" ht="12.75" x14ac:dyDescent="0.2">
      <c r="D454" s="35"/>
      <c r="F454" s="35"/>
      <c r="G454" s="35"/>
      <c r="J454" s="1"/>
    </row>
    <row r="455" spans="4:10" ht="12.75" x14ac:dyDescent="0.2">
      <c r="D455" s="35"/>
      <c r="F455" s="35"/>
      <c r="G455" s="35"/>
      <c r="J455" s="1"/>
    </row>
    <row r="456" spans="4:10" ht="12.75" x14ac:dyDescent="0.2">
      <c r="D456" s="35"/>
      <c r="F456" s="35"/>
      <c r="G456" s="35"/>
      <c r="J456" s="1"/>
    </row>
    <row r="457" spans="4:10" ht="12.75" x14ac:dyDescent="0.2">
      <c r="D457" s="35"/>
      <c r="F457" s="35"/>
      <c r="G457" s="35"/>
      <c r="J457" s="1"/>
    </row>
    <row r="458" spans="4:10" ht="12.75" x14ac:dyDescent="0.2">
      <c r="D458" s="35"/>
      <c r="F458" s="35"/>
      <c r="G458" s="35"/>
      <c r="J458" s="1"/>
    </row>
    <row r="459" spans="4:10" ht="12.75" x14ac:dyDescent="0.2">
      <c r="D459" s="35"/>
      <c r="F459" s="35"/>
      <c r="G459" s="35"/>
      <c r="J459" s="1"/>
    </row>
    <row r="460" spans="4:10" ht="12.75" x14ac:dyDescent="0.2">
      <c r="D460" s="35"/>
      <c r="F460" s="35"/>
      <c r="G460" s="35"/>
      <c r="J460" s="1"/>
    </row>
    <row r="461" spans="4:10" ht="12.75" x14ac:dyDescent="0.2">
      <c r="D461" s="35"/>
      <c r="F461" s="35"/>
      <c r="G461" s="35"/>
      <c r="J461" s="1"/>
    </row>
    <row r="462" spans="4:10" ht="12.75" x14ac:dyDescent="0.2">
      <c r="D462" s="35"/>
      <c r="F462" s="35"/>
      <c r="G462" s="35"/>
      <c r="J462" s="1"/>
    </row>
    <row r="463" spans="4:10" ht="12.75" x14ac:dyDescent="0.2">
      <c r="D463" s="35"/>
      <c r="F463" s="35"/>
      <c r="G463" s="35"/>
      <c r="J463" s="1"/>
    </row>
    <row r="464" spans="4:10" ht="12.75" x14ac:dyDescent="0.2">
      <c r="D464" s="35"/>
      <c r="F464" s="35"/>
      <c r="G464" s="35"/>
      <c r="J464" s="1"/>
    </row>
    <row r="465" spans="4:10" ht="12.75" x14ac:dyDescent="0.2">
      <c r="D465" s="35"/>
      <c r="F465" s="35"/>
      <c r="G465" s="35"/>
      <c r="J465" s="1"/>
    </row>
    <row r="466" spans="4:10" ht="12.75" x14ac:dyDescent="0.2">
      <c r="D466" s="35"/>
      <c r="F466" s="35"/>
      <c r="G466" s="35"/>
      <c r="J466" s="1"/>
    </row>
    <row r="467" spans="4:10" ht="12.75" x14ac:dyDescent="0.2">
      <c r="D467" s="35"/>
      <c r="F467" s="35"/>
      <c r="G467" s="35"/>
      <c r="J467" s="1"/>
    </row>
    <row r="468" spans="4:10" ht="12.75" x14ac:dyDescent="0.2">
      <c r="D468" s="35"/>
      <c r="F468" s="35"/>
      <c r="G468" s="35"/>
      <c r="J468" s="1"/>
    </row>
    <row r="469" spans="4:10" ht="12.75" x14ac:dyDescent="0.2">
      <c r="D469" s="35"/>
      <c r="F469" s="35"/>
      <c r="G469" s="35"/>
      <c r="J469" s="1"/>
    </row>
    <row r="470" spans="4:10" ht="12.75" x14ac:dyDescent="0.2">
      <c r="D470" s="35"/>
      <c r="F470" s="35"/>
      <c r="G470" s="35"/>
      <c r="J470" s="1"/>
    </row>
    <row r="471" spans="4:10" ht="12.75" x14ac:dyDescent="0.2">
      <c r="D471" s="35"/>
      <c r="F471" s="35"/>
      <c r="G471" s="35"/>
      <c r="J471" s="1"/>
    </row>
    <row r="472" spans="4:10" ht="12.75" x14ac:dyDescent="0.2">
      <c r="D472" s="35"/>
      <c r="F472" s="35"/>
      <c r="G472" s="35"/>
      <c r="J472" s="1"/>
    </row>
    <row r="473" spans="4:10" ht="12.75" x14ac:dyDescent="0.2">
      <c r="D473" s="35"/>
      <c r="F473" s="35"/>
      <c r="G473" s="35"/>
      <c r="J473" s="1"/>
    </row>
    <row r="474" spans="4:10" ht="12.75" x14ac:dyDescent="0.2">
      <c r="D474" s="35"/>
      <c r="F474" s="35"/>
      <c r="G474" s="35"/>
      <c r="J474" s="1"/>
    </row>
    <row r="475" spans="4:10" ht="12.75" x14ac:dyDescent="0.2">
      <c r="D475" s="35"/>
      <c r="F475" s="35"/>
      <c r="G475" s="35"/>
      <c r="J475" s="1"/>
    </row>
    <row r="476" spans="4:10" ht="12.75" x14ac:dyDescent="0.2">
      <c r="D476" s="35"/>
      <c r="F476" s="35"/>
      <c r="G476" s="35"/>
      <c r="J476" s="1"/>
    </row>
    <row r="477" spans="4:10" ht="12.75" x14ac:dyDescent="0.2">
      <c r="D477" s="35"/>
      <c r="F477" s="35"/>
      <c r="G477" s="35"/>
      <c r="J477" s="1"/>
    </row>
    <row r="478" spans="4:10" ht="12.75" x14ac:dyDescent="0.2">
      <c r="D478" s="35"/>
      <c r="F478" s="35"/>
      <c r="G478" s="35"/>
      <c r="J478" s="1"/>
    </row>
    <row r="479" spans="4:10" ht="12.75" x14ac:dyDescent="0.2">
      <c r="D479" s="35"/>
      <c r="F479" s="35"/>
      <c r="G479" s="35"/>
      <c r="J479" s="1"/>
    </row>
    <row r="480" spans="4:10" ht="12.75" x14ac:dyDescent="0.2">
      <c r="D480" s="35"/>
      <c r="F480" s="35"/>
      <c r="G480" s="35"/>
      <c r="J480" s="1"/>
    </row>
    <row r="481" spans="4:10" ht="12.75" x14ac:dyDescent="0.2">
      <c r="D481" s="35"/>
      <c r="F481" s="35"/>
      <c r="G481" s="35"/>
      <c r="J481" s="1"/>
    </row>
    <row r="482" spans="4:10" ht="12.75" x14ac:dyDescent="0.2">
      <c r="D482" s="35"/>
      <c r="F482" s="35"/>
      <c r="G482" s="35"/>
      <c r="J482" s="1"/>
    </row>
    <row r="483" spans="4:10" ht="12.75" x14ac:dyDescent="0.2">
      <c r="D483" s="35"/>
      <c r="F483" s="35"/>
      <c r="G483" s="35"/>
      <c r="J483" s="1"/>
    </row>
    <row r="484" spans="4:10" ht="12.75" x14ac:dyDescent="0.2">
      <c r="D484" s="35"/>
      <c r="F484" s="35"/>
      <c r="G484" s="35"/>
      <c r="J484" s="1"/>
    </row>
    <row r="485" spans="4:10" ht="12.75" x14ac:dyDescent="0.2">
      <c r="D485" s="35"/>
      <c r="F485" s="35"/>
      <c r="G485" s="35"/>
      <c r="J485" s="1"/>
    </row>
    <row r="486" spans="4:10" ht="12.75" x14ac:dyDescent="0.2">
      <c r="D486" s="35"/>
      <c r="F486" s="35"/>
      <c r="G486" s="35"/>
      <c r="J486" s="1"/>
    </row>
    <row r="487" spans="4:10" ht="12.75" x14ac:dyDescent="0.2">
      <c r="D487" s="35"/>
      <c r="F487" s="35"/>
      <c r="G487" s="35"/>
      <c r="J487" s="1"/>
    </row>
    <row r="488" spans="4:10" ht="12.75" x14ac:dyDescent="0.2">
      <c r="D488" s="35"/>
      <c r="F488" s="35"/>
      <c r="G488" s="35"/>
      <c r="J488" s="1"/>
    </row>
    <row r="489" spans="4:10" ht="12.75" x14ac:dyDescent="0.2">
      <c r="D489" s="35"/>
      <c r="F489" s="35"/>
      <c r="G489" s="35"/>
      <c r="J489" s="1"/>
    </row>
    <row r="490" spans="4:10" ht="12.75" x14ac:dyDescent="0.2">
      <c r="D490" s="35"/>
      <c r="F490" s="35"/>
      <c r="G490" s="35"/>
      <c r="J490" s="1"/>
    </row>
    <row r="491" spans="4:10" ht="12.75" x14ac:dyDescent="0.2">
      <c r="D491" s="35"/>
      <c r="F491" s="35"/>
      <c r="G491" s="35"/>
      <c r="J491" s="1"/>
    </row>
    <row r="492" spans="4:10" ht="12.75" x14ac:dyDescent="0.2">
      <c r="D492" s="35"/>
      <c r="F492" s="35"/>
      <c r="G492" s="35"/>
      <c r="J492" s="1"/>
    </row>
    <row r="493" spans="4:10" ht="12.75" x14ac:dyDescent="0.2">
      <c r="D493" s="35"/>
      <c r="F493" s="35"/>
      <c r="G493" s="35"/>
      <c r="J493" s="1"/>
    </row>
    <row r="494" spans="4:10" ht="12.75" x14ac:dyDescent="0.2">
      <c r="D494" s="35"/>
      <c r="F494" s="35"/>
      <c r="G494" s="35"/>
      <c r="J494" s="1"/>
    </row>
    <row r="495" spans="4:10" ht="12.75" x14ac:dyDescent="0.2">
      <c r="D495" s="35"/>
      <c r="F495" s="35"/>
      <c r="G495" s="35"/>
      <c r="J495" s="1"/>
    </row>
    <row r="496" spans="4:10" ht="12.75" x14ac:dyDescent="0.2">
      <c r="D496" s="35"/>
      <c r="F496" s="35"/>
      <c r="G496" s="35"/>
      <c r="J496" s="1"/>
    </row>
    <row r="497" spans="4:10" ht="12.75" x14ac:dyDescent="0.2">
      <c r="D497" s="35"/>
      <c r="F497" s="35"/>
      <c r="G497" s="35"/>
      <c r="J497" s="1"/>
    </row>
    <row r="498" spans="4:10" ht="12.75" x14ac:dyDescent="0.2">
      <c r="D498" s="35"/>
      <c r="F498" s="35"/>
      <c r="G498" s="35"/>
      <c r="J498" s="1"/>
    </row>
    <row r="499" spans="4:10" ht="12.75" x14ac:dyDescent="0.2">
      <c r="D499" s="35"/>
      <c r="F499" s="35"/>
      <c r="G499" s="35"/>
      <c r="J499" s="1"/>
    </row>
    <row r="500" spans="4:10" ht="12.75" x14ac:dyDescent="0.2">
      <c r="D500" s="35"/>
      <c r="F500" s="35"/>
      <c r="G500" s="35"/>
      <c r="J500" s="1"/>
    </row>
    <row r="501" spans="4:10" ht="12.75" x14ac:dyDescent="0.2">
      <c r="D501" s="35"/>
      <c r="F501" s="35"/>
      <c r="G501" s="35"/>
      <c r="J501" s="1"/>
    </row>
    <row r="502" spans="4:10" ht="12.75" x14ac:dyDescent="0.2">
      <c r="D502" s="35"/>
      <c r="F502" s="35"/>
      <c r="G502" s="35"/>
      <c r="J502" s="1"/>
    </row>
    <row r="503" spans="4:10" ht="12.75" x14ac:dyDescent="0.2">
      <c r="D503" s="35"/>
      <c r="F503" s="35"/>
      <c r="G503" s="35"/>
      <c r="J503" s="1"/>
    </row>
    <row r="504" spans="4:10" ht="12.75" x14ac:dyDescent="0.2">
      <c r="D504" s="35"/>
      <c r="F504" s="35"/>
      <c r="G504" s="35"/>
      <c r="J504" s="1"/>
    </row>
    <row r="505" spans="4:10" ht="12.75" x14ac:dyDescent="0.2">
      <c r="D505" s="35"/>
      <c r="F505" s="35"/>
      <c r="G505" s="35"/>
      <c r="J505" s="1"/>
    </row>
    <row r="506" spans="4:10" ht="12.75" x14ac:dyDescent="0.2">
      <c r="D506" s="35"/>
      <c r="F506" s="35"/>
      <c r="G506" s="35"/>
      <c r="J506" s="1"/>
    </row>
    <row r="507" spans="4:10" ht="12.75" x14ac:dyDescent="0.2">
      <c r="D507" s="35"/>
      <c r="F507" s="35"/>
      <c r="G507" s="35"/>
      <c r="J507" s="1"/>
    </row>
    <row r="508" spans="4:10" ht="12.75" x14ac:dyDescent="0.2">
      <c r="D508" s="35"/>
      <c r="F508" s="35"/>
      <c r="G508" s="35"/>
      <c r="J508" s="1"/>
    </row>
    <row r="509" spans="4:10" ht="12.75" x14ac:dyDescent="0.2">
      <c r="D509" s="35"/>
      <c r="F509" s="35"/>
      <c r="G509" s="35"/>
      <c r="J509" s="1"/>
    </row>
    <row r="510" spans="4:10" ht="12.75" x14ac:dyDescent="0.2">
      <c r="D510" s="35"/>
      <c r="F510" s="35"/>
      <c r="G510" s="35"/>
      <c r="J510" s="1"/>
    </row>
    <row r="511" spans="4:10" ht="12.75" x14ac:dyDescent="0.2">
      <c r="D511" s="35"/>
      <c r="F511" s="35"/>
      <c r="G511" s="35"/>
      <c r="J511" s="1"/>
    </row>
    <row r="512" spans="4:10" ht="12.75" x14ac:dyDescent="0.2">
      <c r="D512" s="35"/>
      <c r="F512" s="35"/>
      <c r="G512" s="35"/>
      <c r="J512" s="1"/>
    </row>
    <row r="513" spans="4:10" ht="12.75" x14ac:dyDescent="0.2">
      <c r="D513" s="35"/>
      <c r="F513" s="35"/>
      <c r="G513" s="35"/>
      <c r="J513" s="1"/>
    </row>
    <row r="514" spans="4:10" ht="12.75" x14ac:dyDescent="0.2">
      <c r="D514" s="35"/>
      <c r="F514" s="35"/>
      <c r="G514" s="35"/>
      <c r="J514" s="1"/>
    </row>
    <row r="515" spans="4:10" ht="12.75" x14ac:dyDescent="0.2">
      <c r="D515" s="35"/>
      <c r="F515" s="35"/>
      <c r="G515" s="35"/>
      <c r="J515" s="1"/>
    </row>
    <row r="516" spans="4:10" ht="12.75" x14ac:dyDescent="0.2">
      <c r="D516" s="35"/>
      <c r="F516" s="35"/>
      <c r="G516" s="35"/>
      <c r="J516" s="1"/>
    </row>
    <row r="517" spans="4:10" ht="12.75" x14ac:dyDescent="0.2">
      <c r="D517" s="35"/>
      <c r="F517" s="35"/>
      <c r="G517" s="35"/>
      <c r="J517" s="1"/>
    </row>
    <row r="518" spans="4:10" ht="12.75" x14ac:dyDescent="0.2">
      <c r="D518" s="35"/>
      <c r="F518" s="35"/>
      <c r="G518" s="35"/>
      <c r="J518" s="1"/>
    </row>
    <row r="519" spans="4:10" ht="12.75" x14ac:dyDescent="0.2">
      <c r="D519" s="35"/>
      <c r="F519" s="35"/>
      <c r="G519" s="35"/>
      <c r="J519" s="1"/>
    </row>
    <row r="520" spans="4:10" ht="12.75" x14ac:dyDescent="0.2">
      <c r="D520" s="35"/>
      <c r="F520" s="35"/>
      <c r="G520" s="35"/>
      <c r="J520" s="1"/>
    </row>
    <row r="521" spans="4:10" ht="12.75" x14ac:dyDescent="0.2">
      <c r="D521" s="35"/>
      <c r="F521" s="35"/>
      <c r="G521" s="35"/>
      <c r="J521" s="1"/>
    </row>
    <row r="522" spans="4:10" ht="12.75" x14ac:dyDescent="0.2">
      <c r="D522" s="35"/>
      <c r="F522" s="35"/>
      <c r="G522" s="35"/>
      <c r="J522" s="1"/>
    </row>
    <row r="523" spans="4:10" ht="12.75" x14ac:dyDescent="0.2">
      <c r="D523" s="35"/>
      <c r="F523" s="35"/>
      <c r="G523" s="35"/>
      <c r="J523" s="1"/>
    </row>
    <row r="524" spans="4:10" ht="12.75" x14ac:dyDescent="0.2">
      <c r="D524" s="35"/>
      <c r="F524" s="35"/>
      <c r="G524" s="35"/>
      <c r="J524" s="1"/>
    </row>
    <row r="525" spans="4:10" ht="12.75" x14ac:dyDescent="0.2">
      <c r="D525" s="35"/>
      <c r="F525" s="35"/>
      <c r="G525" s="35"/>
      <c r="J525" s="1"/>
    </row>
    <row r="526" spans="4:10" ht="12.75" x14ac:dyDescent="0.2">
      <c r="D526" s="35"/>
      <c r="F526" s="35"/>
      <c r="G526" s="35"/>
      <c r="J526" s="1"/>
    </row>
    <row r="527" spans="4:10" ht="12.75" x14ac:dyDescent="0.2">
      <c r="D527" s="35"/>
      <c r="F527" s="35"/>
      <c r="G527" s="35"/>
      <c r="J527" s="1"/>
    </row>
    <row r="528" spans="4:10" ht="12.75" x14ac:dyDescent="0.2">
      <c r="D528" s="35"/>
      <c r="F528" s="35"/>
      <c r="G528" s="35"/>
      <c r="J528" s="1"/>
    </row>
    <row r="529" spans="4:10" ht="12.75" x14ac:dyDescent="0.2">
      <c r="D529" s="35"/>
      <c r="F529" s="35"/>
      <c r="G529" s="35"/>
      <c r="J529" s="1"/>
    </row>
    <row r="530" spans="4:10" ht="12.75" x14ac:dyDescent="0.2">
      <c r="D530" s="35"/>
      <c r="F530" s="35"/>
      <c r="G530" s="35"/>
      <c r="J530" s="1"/>
    </row>
    <row r="531" spans="4:10" ht="12.75" x14ac:dyDescent="0.2">
      <c r="D531" s="35"/>
      <c r="F531" s="35"/>
      <c r="G531" s="35"/>
      <c r="J531" s="1"/>
    </row>
    <row r="532" spans="4:10" ht="12.75" x14ac:dyDescent="0.2">
      <c r="D532" s="35"/>
      <c r="F532" s="35"/>
      <c r="G532" s="35"/>
      <c r="J532" s="1"/>
    </row>
    <row r="533" spans="4:10" ht="12.75" x14ac:dyDescent="0.2">
      <c r="D533" s="35"/>
      <c r="F533" s="35"/>
      <c r="G533" s="35"/>
      <c r="J533" s="1"/>
    </row>
    <row r="534" spans="4:10" ht="12.75" x14ac:dyDescent="0.2">
      <c r="D534" s="35"/>
      <c r="F534" s="35"/>
      <c r="G534" s="35"/>
      <c r="J534" s="1"/>
    </row>
    <row r="535" spans="4:10" ht="12.75" x14ac:dyDescent="0.2">
      <c r="D535" s="35"/>
      <c r="F535" s="35"/>
      <c r="G535" s="35"/>
      <c r="J535" s="1"/>
    </row>
    <row r="536" spans="4:10" ht="12.75" x14ac:dyDescent="0.2">
      <c r="D536" s="35"/>
      <c r="F536" s="35"/>
      <c r="G536" s="35"/>
      <c r="J536" s="1"/>
    </row>
    <row r="537" spans="4:10" ht="12.75" x14ac:dyDescent="0.2">
      <c r="D537" s="35"/>
      <c r="F537" s="35"/>
      <c r="G537" s="35"/>
      <c r="J537" s="1"/>
    </row>
    <row r="538" spans="4:10" ht="12.75" x14ac:dyDescent="0.2">
      <c r="D538" s="35"/>
      <c r="F538" s="35"/>
      <c r="G538" s="35"/>
      <c r="J538" s="1"/>
    </row>
    <row r="539" spans="4:10" ht="12.75" x14ac:dyDescent="0.2">
      <c r="D539" s="35"/>
      <c r="F539" s="35"/>
      <c r="G539" s="35"/>
      <c r="J539" s="1"/>
    </row>
    <row r="540" spans="4:10" ht="12.75" x14ac:dyDescent="0.2">
      <c r="D540" s="35"/>
      <c r="F540" s="35"/>
      <c r="G540" s="35"/>
      <c r="J540" s="1"/>
    </row>
    <row r="541" spans="4:10" ht="12.75" x14ac:dyDescent="0.2">
      <c r="D541" s="35"/>
      <c r="F541" s="35"/>
      <c r="G541" s="35"/>
      <c r="J541" s="1"/>
    </row>
    <row r="542" spans="4:10" ht="12.75" x14ac:dyDescent="0.2">
      <c r="D542" s="35"/>
      <c r="F542" s="35"/>
      <c r="G542" s="35"/>
      <c r="J542" s="1"/>
    </row>
    <row r="543" spans="4:10" ht="12.75" x14ac:dyDescent="0.2">
      <c r="D543" s="35"/>
      <c r="F543" s="35"/>
      <c r="G543" s="35"/>
      <c r="J543" s="1"/>
    </row>
    <row r="544" spans="4:10" ht="12.75" x14ac:dyDescent="0.2">
      <c r="D544" s="35"/>
      <c r="F544" s="35"/>
      <c r="G544" s="35"/>
      <c r="J544" s="1"/>
    </row>
    <row r="545" spans="4:10" ht="12.75" x14ac:dyDescent="0.2">
      <c r="D545" s="35"/>
      <c r="F545" s="35"/>
      <c r="G545" s="35"/>
      <c r="J545" s="1"/>
    </row>
    <row r="546" spans="4:10" ht="12.75" x14ac:dyDescent="0.2">
      <c r="D546" s="35"/>
      <c r="F546" s="35"/>
      <c r="G546" s="35"/>
      <c r="J546" s="1"/>
    </row>
    <row r="547" spans="4:10" ht="12.75" x14ac:dyDescent="0.2">
      <c r="D547" s="35"/>
      <c r="F547" s="35"/>
      <c r="G547" s="35"/>
      <c r="J547" s="1"/>
    </row>
    <row r="548" spans="4:10" ht="12.75" x14ac:dyDescent="0.2">
      <c r="D548" s="35"/>
      <c r="F548" s="35"/>
      <c r="G548" s="35"/>
      <c r="J548" s="1"/>
    </row>
    <row r="549" spans="4:10" ht="12.75" x14ac:dyDescent="0.2">
      <c r="D549" s="35"/>
      <c r="F549" s="35"/>
      <c r="G549" s="35"/>
      <c r="J549" s="1"/>
    </row>
    <row r="550" spans="4:10" ht="12.75" x14ac:dyDescent="0.2">
      <c r="D550" s="35"/>
      <c r="F550" s="35"/>
      <c r="G550" s="35"/>
      <c r="J550" s="1"/>
    </row>
    <row r="551" spans="4:10" ht="12.75" x14ac:dyDescent="0.2">
      <c r="D551" s="35"/>
      <c r="F551" s="35"/>
      <c r="G551" s="35"/>
      <c r="J551" s="1"/>
    </row>
    <row r="552" spans="4:10" ht="12.75" x14ac:dyDescent="0.2">
      <c r="D552" s="35"/>
      <c r="F552" s="35"/>
      <c r="G552" s="35"/>
      <c r="J552" s="1"/>
    </row>
    <row r="553" spans="4:10" ht="12.75" x14ac:dyDescent="0.2">
      <c r="D553" s="35"/>
      <c r="F553" s="35"/>
      <c r="G553" s="35"/>
      <c r="J553" s="1"/>
    </row>
    <row r="554" spans="4:10" ht="12.75" x14ac:dyDescent="0.2">
      <c r="D554" s="35"/>
      <c r="F554" s="35"/>
      <c r="G554" s="35"/>
      <c r="J554" s="1"/>
    </row>
    <row r="555" spans="4:10" ht="12.75" x14ac:dyDescent="0.2">
      <c r="D555" s="35"/>
      <c r="F555" s="35"/>
      <c r="G555" s="35"/>
      <c r="J555" s="1"/>
    </row>
    <row r="556" spans="4:10" ht="12.75" x14ac:dyDescent="0.2">
      <c r="D556" s="35"/>
      <c r="F556" s="35"/>
      <c r="G556" s="35"/>
      <c r="J556" s="1"/>
    </row>
    <row r="557" spans="4:10" ht="12.75" x14ac:dyDescent="0.2">
      <c r="D557" s="35"/>
      <c r="F557" s="35"/>
      <c r="G557" s="35"/>
      <c r="J557" s="1"/>
    </row>
    <row r="558" spans="4:10" ht="12.75" x14ac:dyDescent="0.2">
      <c r="D558" s="35"/>
      <c r="F558" s="35"/>
      <c r="G558" s="35"/>
      <c r="J558" s="1"/>
    </row>
    <row r="559" spans="4:10" ht="12.75" x14ac:dyDescent="0.2">
      <c r="D559" s="35"/>
      <c r="F559" s="35"/>
      <c r="G559" s="35"/>
      <c r="J559" s="1"/>
    </row>
    <row r="560" spans="4:10" ht="12.75" x14ac:dyDescent="0.2">
      <c r="D560" s="35"/>
      <c r="F560" s="35"/>
      <c r="G560" s="35"/>
      <c r="J560" s="1"/>
    </row>
    <row r="561" spans="4:10" ht="12.75" x14ac:dyDescent="0.2">
      <c r="D561" s="35"/>
      <c r="F561" s="35"/>
      <c r="G561" s="35"/>
      <c r="J561" s="1"/>
    </row>
    <row r="562" spans="4:10" ht="12.75" x14ac:dyDescent="0.2">
      <c r="D562" s="35"/>
      <c r="F562" s="35"/>
      <c r="G562" s="35"/>
      <c r="J562" s="1"/>
    </row>
    <row r="563" spans="4:10" ht="12.75" x14ac:dyDescent="0.2">
      <c r="D563" s="35"/>
      <c r="F563" s="35"/>
      <c r="G563" s="35"/>
      <c r="J563" s="1"/>
    </row>
    <row r="564" spans="4:10" ht="12.75" x14ac:dyDescent="0.2">
      <c r="D564" s="35"/>
      <c r="F564" s="35"/>
      <c r="G564" s="35"/>
      <c r="J564" s="1"/>
    </row>
    <row r="565" spans="4:10" ht="12.75" x14ac:dyDescent="0.2">
      <c r="D565" s="35"/>
      <c r="F565" s="35"/>
      <c r="G565" s="35"/>
      <c r="J565" s="1"/>
    </row>
    <row r="566" spans="4:10" ht="12.75" x14ac:dyDescent="0.2">
      <c r="D566" s="35"/>
      <c r="F566" s="35"/>
      <c r="G566" s="35"/>
      <c r="J566" s="1"/>
    </row>
    <row r="567" spans="4:10" ht="12.75" x14ac:dyDescent="0.2">
      <c r="D567" s="35"/>
      <c r="F567" s="35"/>
      <c r="G567" s="35"/>
      <c r="J567" s="1"/>
    </row>
    <row r="568" spans="4:10" ht="12.75" x14ac:dyDescent="0.2">
      <c r="D568" s="35"/>
      <c r="F568" s="35"/>
      <c r="G568" s="35"/>
      <c r="J568" s="1"/>
    </row>
    <row r="569" spans="4:10" ht="12.75" x14ac:dyDescent="0.2">
      <c r="D569" s="35"/>
      <c r="F569" s="35"/>
      <c r="G569" s="35"/>
      <c r="J569" s="1"/>
    </row>
    <row r="570" spans="4:10" ht="12.75" x14ac:dyDescent="0.2">
      <c r="D570" s="35"/>
      <c r="F570" s="35"/>
      <c r="G570" s="35"/>
      <c r="J570" s="1"/>
    </row>
    <row r="571" spans="4:10" ht="12.75" x14ac:dyDescent="0.2">
      <c r="D571" s="35"/>
      <c r="F571" s="35"/>
      <c r="G571" s="35"/>
      <c r="J571" s="1"/>
    </row>
    <row r="572" spans="4:10" ht="12.75" x14ac:dyDescent="0.2">
      <c r="D572" s="35"/>
      <c r="F572" s="35"/>
      <c r="G572" s="35"/>
      <c r="J572" s="1"/>
    </row>
    <row r="573" spans="4:10" ht="12.75" x14ac:dyDescent="0.2">
      <c r="D573" s="35"/>
      <c r="F573" s="35"/>
      <c r="G573" s="35"/>
      <c r="J573" s="1"/>
    </row>
    <row r="574" spans="4:10" ht="12.75" x14ac:dyDescent="0.2">
      <c r="D574" s="35"/>
      <c r="F574" s="35"/>
      <c r="G574" s="35"/>
      <c r="J574" s="1"/>
    </row>
    <row r="575" spans="4:10" ht="12.75" x14ac:dyDescent="0.2">
      <c r="D575" s="35"/>
      <c r="F575" s="35"/>
      <c r="G575" s="35"/>
      <c r="J575" s="1"/>
    </row>
    <row r="576" spans="4:10" ht="12.75" x14ac:dyDescent="0.2">
      <c r="D576" s="35"/>
      <c r="F576" s="35"/>
      <c r="G576" s="35"/>
      <c r="J576" s="1"/>
    </row>
    <row r="577" spans="4:10" ht="12.75" x14ac:dyDescent="0.2">
      <c r="D577" s="35"/>
      <c r="F577" s="35"/>
      <c r="G577" s="35"/>
      <c r="J577" s="1"/>
    </row>
    <row r="578" spans="4:10" ht="12.75" x14ac:dyDescent="0.2">
      <c r="D578" s="35"/>
      <c r="F578" s="35"/>
      <c r="G578" s="35"/>
      <c r="J578" s="1"/>
    </row>
    <row r="579" spans="4:10" ht="12.75" x14ac:dyDescent="0.2">
      <c r="D579" s="35"/>
      <c r="F579" s="35"/>
      <c r="G579" s="35"/>
      <c r="J579" s="1"/>
    </row>
    <row r="580" spans="4:10" ht="12.75" x14ac:dyDescent="0.2">
      <c r="D580" s="35"/>
      <c r="F580" s="35"/>
      <c r="G580" s="35"/>
      <c r="J580" s="1"/>
    </row>
    <row r="581" spans="4:10" ht="12.75" x14ac:dyDescent="0.2">
      <c r="D581" s="35"/>
      <c r="F581" s="35"/>
      <c r="G581" s="35"/>
      <c r="J581" s="1"/>
    </row>
    <row r="582" spans="4:10" ht="12.75" x14ac:dyDescent="0.2">
      <c r="D582" s="35"/>
      <c r="F582" s="35"/>
      <c r="G582" s="35"/>
      <c r="J582" s="1"/>
    </row>
    <row r="583" spans="4:10" ht="12.75" x14ac:dyDescent="0.2">
      <c r="D583" s="35"/>
      <c r="F583" s="35"/>
      <c r="G583" s="35"/>
      <c r="J583" s="1"/>
    </row>
    <row r="584" spans="4:10" ht="12.75" x14ac:dyDescent="0.2">
      <c r="D584" s="35"/>
      <c r="F584" s="35"/>
      <c r="G584" s="35"/>
      <c r="J584" s="1"/>
    </row>
    <row r="585" spans="4:10" ht="12.75" x14ac:dyDescent="0.2">
      <c r="D585" s="35"/>
      <c r="F585" s="35"/>
      <c r="G585" s="35"/>
      <c r="J585" s="1"/>
    </row>
    <row r="586" spans="4:10" ht="12.75" x14ac:dyDescent="0.2">
      <c r="D586" s="35"/>
      <c r="F586" s="35"/>
      <c r="G586" s="35"/>
      <c r="J586" s="1"/>
    </row>
    <row r="587" spans="4:10" ht="12.75" x14ac:dyDescent="0.2">
      <c r="D587" s="35"/>
      <c r="F587" s="35"/>
      <c r="G587" s="35"/>
      <c r="J587" s="1"/>
    </row>
    <row r="588" spans="4:10" ht="12.75" x14ac:dyDescent="0.2">
      <c r="D588" s="35"/>
      <c r="F588" s="35"/>
      <c r="G588" s="35"/>
      <c r="J588" s="1"/>
    </row>
    <row r="589" spans="4:10" ht="12.75" x14ac:dyDescent="0.2">
      <c r="D589" s="35"/>
      <c r="F589" s="35"/>
      <c r="G589" s="35"/>
      <c r="J589" s="1"/>
    </row>
    <row r="590" spans="4:10" ht="12.75" x14ac:dyDescent="0.2">
      <c r="D590" s="35"/>
      <c r="F590" s="35"/>
      <c r="G590" s="35"/>
      <c r="J590" s="1"/>
    </row>
    <row r="591" spans="4:10" ht="12.75" x14ac:dyDescent="0.2">
      <c r="D591" s="35"/>
      <c r="F591" s="35"/>
      <c r="G591" s="35"/>
      <c r="J591" s="1"/>
    </row>
    <row r="592" spans="4:10" ht="12.75" x14ac:dyDescent="0.2">
      <c r="D592" s="35"/>
      <c r="F592" s="35"/>
      <c r="G592" s="35"/>
      <c r="J592" s="1"/>
    </row>
    <row r="593" spans="4:10" ht="12.75" x14ac:dyDescent="0.2">
      <c r="D593" s="35"/>
      <c r="F593" s="35"/>
      <c r="G593" s="35"/>
      <c r="J593" s="1"/>
    </row>
    <row r="594" spans="4:10" ht="12.75" x14ac:dyDescent="0.2">
      <c r="D594" s="35"/>
      <c r="F594" s="35"/>
      <c r="G594" s="35"/>
      <c r="J594" s="1"/>
    </row>
    <row r="595" spans="4:10" ht="12.75" x14ac:dyDescent="0.2">
      <c r="D595" s="35"/>
      <c r="F595" s="35"/>
      <c r="G595" s="35"/>
      <c r="J595" s="1"/>
    </row>
    <row r="596" spans="4:10" ht="12.75" x14ac:dyDescent="0.2">
      <c r="D596" s="35"/>
      <c r="F596" s="35"/>
      <c r="G596" s="35"/>
      <c r="J596" s="1"/>
    </row>
    <row r="597" spans="4:10" ht="12.75" x14ac:dyDescent="0.2">
      <c r="D597" s="35"/>
      <c r="F597" s="35"/>
      <c r="G597" s="35"/>
      <c r="J597" s="1"/>
    </row>
    <row r="598" spans="4:10" ht="12.75" x14ac:dyDescent="0.2">
      <c r="D598" s="35"/>
      <c r="F598" s="35"/>
      <c r="G598" s="35"/>
      <c r="J598" s="1"/>
    </row>
    <row r="599" spans="4:10" ht="12.75" x14ac:dyDescent="0.2">
      <c r="D599" s="35"/>
      <c r="F599" s="35"/>
      <c r="G599" s="35"/>
      <c r="J599" s="1"/>
    </row>
    <row r="600" spans="4:10" ht="12.75" x14ac:dyDescent="0.2">
      <c r="D600" s="35"/>
      <c r="F600" s="35"/>
      <c r="G600" s="35"/>
      <c r="J600" s="1"/>
    </row>
    <row r="601" spans="4:10" ht="12.75" x14ac:dyDescent="0.2">
      <c r="D601" s="35"/>
      <c r="F601" s="35"/>
      <c r="G601" s="35"/>
      <c r="J601" s="1"/>
    </row>
    <row r="602" spans="4:10" ht="12.75" x14ac:dyDescent="0.2">
      <c r="D602" s="35"/>
      <c r="F602" s="35"/>
      <c r="G602" s="35"/>
      <c r="J602" s="1"/>
    </row>
    <row r="603" spans="4:10" ht="12.75" x14ac:dyDescent="0.2">
      <c r="D603" s="35"/>
      <c r="F603" s="35"/>
      <c r="G603" s="35"/>
      <c r="J603" s="1"/>
    </row>
    <row r="604" spans="4:10" ht="12.75" x14ac:dyDescent="0.2">
      <c r="D604" s="35"/>
      <c r="F604" s="35"/>
      <c r="G604" s="35"/>
      <c r="J604" s="1"/>
    </row>
    <row r="605" spans="4:10" ht="12.75" x14ac:dyDescent="0.2">
      <c r="D605" s="35"/>
      <c r="F605" s="35"/>
      <c r="G605" s="35"/>
      <c r="J605" s="1"/>
    </row>
    <row r="606" spans="4:10" ht="12.75" x14ac:dyDescent="0.2">
      <c r="D606" s="35"/>
      <c r="F606" s="35"/>
      <c r="G606" s="35"/>
      <c r="J606" s="1"/>
    </row>
    <row r="607" spans="4:10" ht="12.75" x14ac:dyDescent="0.2">
      <c r="D607" s="35"/>
      <c r="F607" s="35"/>
      <c r="G607" s="35"/>
      <c r="J607" s="1"/>
    </row>
    <row r="608" spans="4:10" ht="12.75" x14ac:dyDescent="0.2">
      <c r="D608" s="35"/>
      <c r="F608" s="35"/>
      <c r="G608" s="35"/>
      <c r="J608" s="1"/>
    </row>
    <row r="609" spans="4:10" ht="12.75" x14ac:dyDescent="0.2">
      <c r="D609" s="35"/>
      <c r="F609" s="35"/>
      <c r="G609" s="35"/>
      <c r="J609" s="1"/>
    </row>
    <row r="610" spans="4:10" ht="12.75" x14ac:dyDescent="0.2">
      <c r="D610" s="35"/>
      <c r="F610" s="35"/>
      <c r="G610" s="35"/>
      <c r="J610" s="1"/>
    </row>
    <row r="611" spans="4:10" ht="12.75" x14ac:dyDescent="0.2">
      <c r="D611" s="35"/>
      <c r="F611" s="35"/>
      <c r="G611" s="35"/>
      <c r="J611" s="1"/>
    </row>
    <row r="612" spans="4:10" ht="12.75" x14ac:dyDescent="0.2">
      <c r="D612" s="35"/>
      <c r="F612" s="35"/>
      <c r="G612" s="35"/>
      <c r="J612" s="1"/>
    </row>
    <row r="613" spans="4:10" ht="12.75" x14ac:dyDescent="0.2">
      <c r="D613" s="35"/>
      <c r="F613" s="35"/>
      <c r="G613" s="35"/>
      <c r="J613" s="1"/>
    </row>
    <row r="614" spans="4:10" ht="12.75" x14ac:dyDescent="0.2">
      <c r="D614" s="35"/>
      <c r="F614" s="35"/>
      <c r="G614" s="35"/>
      <c r="J614" s="1"/>
    </row>
    <row r="615" spans="4:10" ht="12.75" x14ac:dyDescent="0.2">
      <c r="D615" s="35"/>
      <c r="F615" s="35"/>
      <c r="G615" s="35"/>
      <c r="J615" s="1"/>
    </row>
    <row r="616" spans="4:10" ht="12.75" x14ac:dyDescent="0.2">
      <c r="D616" s="35"/>
      <c r="F616" s="35"/>
      <c r="G616" s="35"/>
      <c r="J616" s="1"/>
    </row>
    <row r="617" spans="4:10" ht="12.75" x14ac:dyDescent="0.2">
      <c r="D617" s="35"/>
      <c r="F617" s="35"/>
      <c r="G617" s="35"/>
      <c r="J617" s="1"/>
    </row>
    <row r="618" spans="4:10" ht="12.75" x14ac:dyDescent="0.2">
      <c r="D618" s="35"/>
      <c r="F618" s="35"/>
      <c r="G618" s="35"/>
      <c r="J618" s="1"/>
    </row>
    <row r="619" spans="4:10" ht="12.75" x14ac:dyDescent="0.2">
      <c r="D619" s="35"/>
      <c r="F619" s="35"/>
      <c r="G619" s="35"/>
      <c r="J619" s="1"/>
    </row>
    <row r="620" spans="4:10" ht="12.75" x14ac:dyDescent="0.2">
      <c r="D620" s="35"/>
      <c r="F620" s="35"/>
      <c r="G620" s="35"/>
      <c r="J620" s="1"/>
    </row>
    <row r="621" spans="4:10" ht="12.75" x14ac:dyDescent="0.2">
      <c r="D621" s="35"/>
      <c r="F621" s="35"/>
      <c r="G621" s="35"/>
      <c r="J621" s="1"/>
    </row>
    <row r="622" spans="4:10" ht="12.75" x14ac:dyDescent="0.2">
      <c r="D622" s="35"/>
      <c r="F622" s="35"/>
      <c r="G622" s="35"/>
      <c r="J622" s="1"/>
    </row>
    <row r="623" spans="4:10" ht="12.75" x14ac:dyDescent="0.2">
      <c r="D623" s="35"/>
      <c r="F623" s="35"/>
      <c r="G623" s="35"/>
      <c r="J623" s="1"/>
    </row>
    <row r="624" spans="4:10" ht="12.75" x14ac:dyDescent="0.2">
      <c r="D624" s="35"/>
      <c r="F624" s="35"/>
      <c r="G624" s="35"/>
      <c r="J624" s="1"/>
    </row>
    <row r="625" spans="4:10" ht="12.75" x14ac:dyDescent="0.2">
      <c r="D625" s="35"/>
      <c r="F625" s="35"/>
      <c r="G625" s="35"/>
      <c r="J625" s="1"/>
    </row>
    <row r="626" spans="4:10" ht="12.75" x14ac:dyDescent="0.2">
      <c r="D626" s="35"/>
      <c r="F626" s="35"/>
      <c r="G626" s="35"/>
      <c r="J626" s="1"/>
    </row>
    <row r="627" spans="4:10" ht="12.75" x14ac:dyDescent="0.2">
      <c r="D627" s="35"/>
      <c r="F627" s="35"/>
      <c r="G627" s="35"/>
      <c r="J627" s="1"/>
    </row>
    <row r="628" spans="4:10" ht="12.75" x14ac:dyDescent="0.2">
      <c r="D628" s="35"/>
      <c r="F628" s="35"/>
      <c r="G628" s="35"/>
      <c r="J628" s="1"/>
    </row>
    <row r="629" spans="4:10" ht="12.75" x14ac:dyDescent="0.2">
      <c r="D629" s="35"/>
      <c r="F629" s="35"/>
      <c r="G629" s="35"/>
      <c r="J629" s="1"/>
    </row>
    <row r="630" spans="4:10" ht="12.75" x14ac:dyDescent="0.2">
      <c r="D630" s="35"/>
      <c r="F630" s="35"/>
      <c r="G630" s="35"/>
      <c r="J630" s="1"/>
    </row>
    <row r="631" spans="4:10" ht="12.75" x14ac:dyDescent="0.2">
      <c r="D631" s="35"/>
      <c r="F631" s="35"/>
      <c r="G631" s="35"/>
      <c r="J631" s="1"/>
    </row>
    <row r="632" spans="4:10" ht="12.75" x14ac:dyDescent="0.2">
      <c r="D632" s="35"/>
      <c r="F632" s="35"/>
      <c r="G632" s="35"/>
      <c r="J632" s="1"/>
    </row>
    <row r="633" spans="4:10" ht="12.75" x14ac:dyDescent="0.2">
      <c r="D633" s="35"/>
      <c r="F633" s="35"/>
      <c r="G633" s="35"/>
      <c r="J633" s="1"/>
    </row>
    <row r="634" spans="4:10" ht="12.75" x14ac:dyDescent="0.2">
      <c r="D634" s="35"/>
      <c r="F634" s="35"/>
      <c r="G634" s="35"/>
      <c r="J634" s="1"/>
    </row>
    <row r="635" spans="4:10" ht="12.75" x14ac:dyDescent="0.2">
      <c r="D635" s="35"/>
      <c r="F635" s="35"/>
      <c r="G635" s="35"/>
      <c r="J635" s="1"/>
    </row>
    <row r="636" spans="4:10" ht="12.75" x14ac:dyDescent="0.2">
      <c r="D636" s="35"/>
      <c r="F636" s="35"/>
      <c r="G636" s="35"/>
      <c r="J636" s="1"/>
    </row>
    <row r="637" spans="4:10" ht="12.75" x14ac:dyDescent="0.2">
      <c r="D637" s="35"/>
      <c r="F637" s="35"/>
      <c r="G637" s="35"/>
      <c r="J637" s="1"/>
    </row>
    <row r="638" spans="4:10" ht="12.75" x14ac:dyDescent="0.2">
      <c r="D638" s="35"/>
      <c r="F638" s="35"/>
      <c r="G638" s="35"/>
      <c r="J638" s="1"/>
    </row>
    <row r="639" spans="4:10" ht="12.75" x14ac:dyDescent="0.2">
      <c r="D639" s="35"/>
      <c r="F639" s="35"/>
      <c r="G639" s="35"/>
      <c r="J639" s="1"/>
    </row>
    <row r="640" spans="4:10" ht="12.75" x14ac:dyDescent="0.2">
      <c r="D640" s="35"/>
      <c r="F640" s="35"/>
      <c r="G640" s="35"/>
      <c r="J640" s="1"/>
    </row>
    <row r="641" spans="4:10" ht="12.75" x14ac:dyDescent="0.2">
      <c r="D641" s="35"/>
      <c r="F641" s="35"/>
      <c r="G641" s="35"/>
      <c r="J641" s="1"/>
    </row>
    <row r="642" spans="4:10" ht="12.75" x14ac:dyDescent="0.2">
      <c r="D642" s="35"/>
      <c r="F642" s="35"/>
      <c r="G642" s="35"/>
      <c r="J642" s="1"/>
    </row>
    <row r="643" spans="4:10" ht="12.75" x14ac:dyDescent="0.2">
      <c r="D643" s="35"/>
      <c r="F643" s="35"/>
      <c r="G643" s="35"/>
      <c r="J643" s="1"/>
    </row>
    <row r="644" spans="4:10" ht="12.75" x14ac:dyDescent="0.2">
      <c r="D644" s="35"/>
      <c r="F644" s="35"/>
      <c r="G644" s="35"/>
      <c r="J644" s="1"/>
    </row>
    <row r="645" spans="4:10" ht="12.75" x14ac:dyDescent="0.2">
      <c r="D645" s="35"/>
      <c r="F645" s="35"/>
      <c r="G645" s="35"/>
      <c r="J645" s="1"/>
    </row>
    <row r="646" spans="4:10" ht="12.75" x14ac:dyDescent="0.2">
      <c r="D646" s="35"/>
      <c r="F646" s="35"/>
      <c r="G646" s="35"/>
      <c r="J646" s="1"/>
    </row>
    <row r="647" spans="4:10" ht="12.75" x14ac:dyDescent="0.2">
      <c r="D647" s="35"/>
      <c r="F647" s="35"/>
      <c r="G647" s="35"/>
      <c r="J647" s="1"/>
    </row>
    <row r="648" spans="4:10" ht="12.75" x14ac:dyDescent="0.2">
      <c r="D648" s="35"/>
      <c r="F648" s="35"/>
      <c r="G648" s="35"/>
      <c r="J648" s="1"/>
    </row>
    <row r="649" spans="4:10" ht="12.75" x14ac:dyDescent="0.2">
      <c r="D649" s="35"/>
      <c r="F649" s="35"/>
      <c r="G649" s="35"/>
      <c r="J649" s="1"/>
    </row>
    <row r="650" spans="4:10" ht="12.75" x14ac:dyDescent="0.2">
      <c r="D650" s="35"/>
      <c r="F650" s="35"/>
      <c r="G650" s="35"/>
      <c r="J650" s="1"/>
    </row>
    <row r="651" spans="4:10" ht="12.75" x14ac:dyDescent="0.2">
      <c r="D651" s="35"/>
      <c r="F651" s="35"/>
      <c r="G651" s="35"/>
      <c r="J651" s="1"/>
    </row>
    <row r="652" spans="4:10" ht="12.75" x14ac:dyDescent="0.2">
      <c r="D652" s="35"/>
      <c r="F652" s="35"/>
      <c r="G652" s="35"/>
      <c r="J652" s="1"/>
    </row>
    <row r="653" spans="4:10" ht="12.75" x14ac:dyDescent="0.2">
      <c r="D653" s="35"/>
      <c r="F653" s="35"/>
      <c r="G653" s="35"/>
      <c r="J653" s="1"/>
    </row>
    <row r="654" spans="4:10" ht="12.75" x14ac:dyDescent="0.2">
      <c r="D654" s="35"/>
      <c r="F654" s="35"/>
      <c r="G654" s="35"/>
      <c r="J654" s="1"/>
    </row>
    <row r="655" spans="4:10" ht="12.75" x14ac:dyDescent="0.2">
      <c r="D655" s="35"/>
      <c r="F655" s="35"/>
      <c r="G655" s="35"/>
      <c r="J655" s="1"/>
    </row>
    <row r="656" spans="4:10" ht="12.75" x14ac:dyDescent="0.2">
      <c r="D656" s="35"/>
      <c r="F656" s="35"/>
      <c r="G656" s="35"/>
      <c r="J656" s="1"/>
    </row>
    <row r="657" spans="4:10" ht="12.75" x14ac:dyDescent="0.2">
      <c r="D657" s="35"/>
      <c r="F657" s="35"/>
      <c r="G657" s="35"/>
      <c r="J657" s="1"/>
    </row>
    <row r="658" spans="4:10" ht="12.75" x14ac:dyDescent="0.2">
      <c r="D658" s="35"/>
      <c r="F658" s="35"/>
      <c r="G658" s="35"/>
      <c r="J658" s="1"/>
    </row>
    <row r="659" spans="4:10" ht="12.75" x14ac:dyDescent="0.2">
      <c r="D659" s="35"/>
      <c r="F659" s="35"/>
      <c r="G659" s="35"/>
      <c r="J659" s="1"/>
    </row>
    <row r="660" spans="4:10" ht="12.75" x14ac:dyDescent="0.2">
      <c r="D660" s="35"/>
      <c r="F660" s="35"/>
      <c r="G660" s="35"/>
      <c r="J660" s="1"/>
    </row>
    <row r="661" spans="4:10" ht="12.75" x14ac:dyDescent="0.2">
      <c r="D661" s="35"/>
      <c r="F661" s="35"/>
      <c r="G661" s="35"/>
      <c r="J661" s="1"/>
    </row>
    <row r="662" spans="4:10" ht="12.75" x14ac:dyDescent="0.2">
      <c r="D662" s="35"/>
      <c r="F662" s="35"/>
      <c r="G662" s="35"/>
      <c r="J662" s="1"/>
    </row>
    <row r="663" spans="4:10" ht="12.75" x14ac:dyDescent="0.2">
      <c r="D663" s="35"/>
      <c r="F663" s="35"/>
      <c r="G663" s="35"/>
      <c r="J663" s="1"/>
    </row>
    <row r="664" spans="4:10" ht="12.75" x14ac:dyDescent="0.2">
      <c r="D664" s="35"/>
      <c r="F664" s="35"/>
      <c r="G664" s="35"/>
      <c r="J664" s="1"/>
    </row>
    <row r="665" spans="4:10" ht="12.75" x14ac:dyDescent="0.2">
      <c r="D665" s="35"/>
      <c r="F665" s="35"/>
      <c r="G665" s="35"/>
      <c r="J665" s="1"/>
    </row>
    <row r="666" spans="4:10" ht="12.75" x14ac:dyDescent="0.2">
      <c r="D666" s="35"/>
      <c r="F666" s="35"/>
      <c r="G666" s="35"/>
      <c r="J666" s="1"/>
    </row>
    <row r="667" spans="4:10" ht="12.75" x14ac:dyDescent="0.2">
      <c r="D667" s="35"/>
      <c r="F667" s="35"/>
      <c r="G667" s="35"/>
      <c r="J667" s="1"/>
    </row>
    <row r="668" spans="4:10" ht="12.75" x14ac:dyDescent="0.2">
      <c r="D668" s="35"/>
      <c r="F668" s="35"/>
      <c r="G668" s="35"/>
      <c r="J668" s="1"/>
    </row>
    <row r="669" spans="4:10" ht="12.75" x14ac:dyDescent="0.2">
      <c r="D669" s="35"/>
      <c r="F669" s="35"/>
      <c r="G669" s="35"/>
      <c r="J669" s="1"/>
    </row>
    <row r="670" spans="4:10" ht="12.75" x14ac:dyDescent="0.2">
      <c r="D670" s="35"/>
      <c r="F670" s="35"/>
      <c r="G670" s="35"/>
      <c r="J670" s="1"/>
    </row>
    <row r="671" spans="4:10" ht="12.75" x14ac:dyDescent="0.2">
      <c r="D671" s="35"/>
      <c r="F671" s="35"/>
      <c r="G671" s="35"/>
      <c r="J671" s="1"/>
    </row>
    <row r="672" spans="4:10" ht="12.75" x14ac:dyDescent="0.2">
      <c r="D672" s="35"/>
      <c r="F672" s="35"/>
      <c r="G672" s="35"/>
      <c r="J672" s="1"/>
    </row>
    <row r="673" spans="4:10" ht="12.75" x14ac:dyDescent="0.2">
      <c r="D673" s="35"/>
      <c r="F673" s="35"/>
      <c r="G673" s="35"/>
      <c r="J673" s="1"/>
    </row>
    <row r="674" spans="4:10" ht="12.75" x14ac:dyDescent="0.2">
      <c r="D674" s="35"/>
      <c r="F674" s="35"/>
      <c r="G674" s="35"/>
      <c r="J674" s="1"/>
    </row>
    <row r="675" spans="4:10" ht="12.75" x14ac:dyDescent="0.2">
      <c r="D675" s="35"/>
      <c r="F675" s="35"/>
      <c r="G675" s="35"/>
      <c r="J675" s="1"/>
    </row>
    <row r="676" spans="4:10" ht="12.75" x14ac:dyDescent="0.2">
      <c r="D676" s="35"/>
      <c r="F676" s="35"/>
      <c r="G676" s="35"/>
      <c r="J676" s="1"/>
    </row>
    <row r="677" spans="4:10" ht="12.75" x14ac:dyDescent="0.2">
      <c r="D677" s="35"/>
      <c r="F677" s="35"/>
      <c r="G677" s="35"/>
      <c r="J677" s="1"/>
    </row>
    <row r="678" spans="4:10" ht="12.75" x14ac:dyDescent="0.2">
      <c r="D678" s="35"/>
      <c r="F678" s="35"/>
      <c r="G678" s="35"/>
      <c r="J678" s="1"/>
    </row>
    <row r="679" spans="4:10" ht="12.75" x14ac:dyDescent="0.2">
      <c r="D679" s="35"/>
      <c r="F679" s="35"/>
      <c r="G679" s="35"/>
      <c r="J679" s="1"/>
    </row>
    <row r="680" spans="4:10" ht="12.75" x14ac:dyDescent="0.2">
      <c r="D680" s="35"/>
      <c r="F680" s="35"/>
      <c r="G680" s="35"/>
      <c r="J680" s="1"/>
    </row>
    <row r="681" spans="4:10" ht="12.75" x14ac:dyDescent="0.2">
      <c r="D681" s="35"/>
      <c r="F681" s="35"/>
      <c r="G681" s="35"/>
      <c r="J681" s="1"/>
    </row>
    <row r="682" spans="4:10" ht="12.75" x14ac:dyDescent="0.2">
      <c r="D682" s="35"/>
      <c r="F682" s="35"/>
      <c r="G682" s="35"/>
      <c r="J682" s="1"/>
    </row>
    <row r="683" spans="4:10" ht="12.75" x14ac:dyDescent="0.2">
      <c r="D683" s="35"/>
      <c r="F683" s="35"/>
      <c r="G683" s="35"/>
      <c r="J683" s="1"/>
    </row>
    <row r="684" spans="4:10" ht="12.75" x14ac:dyDescent="0.2">
      <c r="D684" s="35"/>
      <c r="F684" s="35"/>
      <c r="G684" s="35"/>
      <c r="J684" s="1"/>
    </row>
    <row r="685" spans="4:10" ht="12.75" x14ac:dyDescent="0.2">
      <c r="D685" s="35"/>
      <c r="F685" s="35"/>
      <c r="G685" s="35"/>
      <c r="J685" s="1"/>
    </row>
    <row r="686" spans="4:10" ht="12.75" x14ac:dyDescent="0.2">
      <c r="D686" s="35"/>
      <c r="F686" s="35"/>
      <c r="G686" s="35"/>
      <c r="J686" s="1"/>
    </row>
    <row r="687" spans="4:10" ht="12.75" x14ac:dyDescent="0.2">
      <c r="D687" s="35"/>
      <c r="F687" s="35"/>
      <c r="G687" s="35"/>
      <c r="J687" s="1"/>
    </row>
    <row r="688" spans="4:10" ht="12.75" x14ac:dyDescent="0.2">
      <c r="D688" s="35"/>
      <c r="F688" s="35"/>
      <c r="G688" s="35"/>
      <c r="J688" s="1"/>
    </row>
    <row r="689" spans="4:10" ht="12.75" x14ac:dyDescent="0.2">
      <c r="D689" s="35"/>
      <c r="F689" s="35"/>
      <c r="G689" s="35"/>
      <c r="J689" s="1"/>
    </row>
    <row r="690" spans="4:10" ht="12.75" x14ac:dyDescent="0.2">
      <c r="D690" s="35"/>
      <c r="F690" s="35"/>
      <c r="G690" s="35"/>
      <c r="J690" s="1"/>
    </row>
    <row r="691" spans="4:10" ht="12.75" x14ac:dyDescent="0.2">
      <c r="D691" s="35"/>
      <c r="F691" s="35"/>
      <c r="G691" s="35"/>
      <c r="J691" s="1"/>
    </row>
    <row r="692" spans="4:10" ht="12.75" x14ac:dyDescent="0.2">
      <c r="D692" s="35"/>
      <c r="F692" s="35"/>
      <c r="G692" s="35"/>
      <c r="J692" s="1"/>
    </row>
    <row r="693" spans="4:10" ht="12.75" x14ac:dyDescent="0.2">
      <c r="D693" s="35"/>
      <c r="F693" s="35"/>
      <c r="G693" s="35"/>
      <c r="J693" s="1"/>
    </row>
    <row r="694" spans="4:10" ht="12.75" x14ac:dyDescent="0.2">
      <c r="D694" s="35"/>
      <c r="F694" s="35"/>
      <c r="G694" s="35"/>
      <c r="J694" s="1"/>
    </row>
    <row r="695" spans="4:10" ht="12.75" x14ac:dyDescent="0.2">
      <c r="D695" s="35"/>
      <c r="F695" s="35"/>
      <c r="G695" s="35"/>
      <c r="J695" s="1"/>
    </row>
    <row r="696" spans="4:10" ht="12.75" x14ac:dyDescent="0.2">
      <c r="D696" s="35"/>
      <c r="F696" s="35"/>
      <c r="G696" s="35"/>
      <c r="J696" s="1"/>
    </row>
    <row r="697" spans="4:10" ht="12.75" x14ac:dyDescent="0.2">
      <c r="D697" s="35"/>
      <c r="F697" s="35"/>
      <c r="G697" s="35"/>
      <c r="J697" s="1"/>
    </row>
    <row r="698" spans="4:10" ht="12.75" x14ac:dyDescent="0.2">
      <c r="D698" s="35"/>
      <c r="F698" s="35"/>
      <c r="G698" s="35"/>
      <c r="J698" s="1"/>
    </row>
    <row r="699" spans="4:10" ht="12.75" x14ac:dyDescent="0.2">
      <c r="D699" s="35"/>
      <c r="F699" s="35"/>
      <c r="G699" s="35"/>
      <c r="J699" s="1"/>
    </row>
    <row r="700" spans="4:10" ht="12.75" x14ac:dyDescent="0.2">
      <c r="D700" s="35"/>
      <c r="F700" s="35"/>
      <c r="G700" s="35"/>
      <c r="J700" s="1"/>
    </row>
    <row r="701" spans="4:10" ht="12.75" x14ac:dyDescent="0.2">
      <c r="D701" s="35"/>
      <c r="F701" s="35"/>
      <c r="G701" s="35"/>
      <c r="J701" s="1"/>
    </row>
    <row r="702" spans="4:10" ht="12.75" x14ac:dyDescent="0.2">
      <c r="D702" s="35"/>
      <c r="F702" s="35"/>
      <c r="G702" s="35"/>
      <c r="J702" s="1"/>
    </row>
    <row r="703" spans="4:10" ht="12.75" x14ac:dyDescent="0.2">
      <c r="D703" s="35"/>
      <c r="F703" s="35"/>
      <c r="G703" s="35"/>
      <c r="J703" s="1"/>
    </row>
    <row r="704" spans="4:10" ht="12.75" x14ac:dyDescent="0.2">
      <c r="D704" s="35"/>
      <c r="F704" s="35"/>
      <c r="G704" s="35"/>
      <c r="J704" s="1"/>
    </row>
    <row r="705" spans="4:10" ht="12.75" x14ac:dyDescent="0.2">
      <c r="D705" s="35"/>
      <c r="F705" s="35"/>
      <c r="G705" s="35"/>
      <c r="J705" s="1"/>
    </row>
    <row r="706" spans="4:10" ht="12.75" x14ac:dyDescent="0.2">
      <c r="D706" s="35"/>
      <c r="F706" s="35"/>
      <c r="G706" s="35"/>
      <c r="J706" s="1"/>
    </row>
    <row r="707" spans="4:10" ht="12.75" x14ac:dyDescent="0.2">
      <c r="D707" s="35"/>
      <c r="F707" s="35"/>
      <c r="G707" s="35"/>
      <c r="J707" s="1"/>
    </row>
    <row r="708" spans="4:10" ht="12.75" x14ac:dyDescent="0.2">
      <c r="D708" s="35"/>
      <c r="F708" s="35"/>
      <c r="G708" s="35"/>
      <c r="J708" s="1"/>
    </row>
    <row r="709" spans="4:10" ht="12.75" x14ac:dyDescent="0.2">
      <c r="D709" s="35"/>
      <c r="F709" s="35"/>
      <c r="G709" s="35"/>
      <c r="J709" s="1"/>
    </row>
    <row r="710" spans="4:10" ht="12.75" x14ac:dyDescent="0.2">
      <c r="D710" s="35"/>
      <c r="F710" s="35"/>
      <c r="G710" s="35"/>
      <c r="J710" s="1"/>
    </row>
    <row r="711" spans="4:10" ht="12.75" x14ac:dyDescent="0.2">
      <c r="D711" s="35"/>
      <c r="F711" s="35"/>
      <c r="G711" s="35"/>
      <c r="J711" s="1"/>
    </row>
    <row r="712" spans="4:10" ht="12.75" x14ac:dyDescent="0.2">
      <c r="D712" s="35"/>
      <c r="F712" s="35"/>
      <c r="G712" s="35"/>
      <c r="J712" s="1"/>
    </row>
    <row r="713" spans="4:10" ht="12.75" x14ac:dyDescent="0.2">
      <c r="D713" s="35"/>
      <c r="F713" s="35"/>
      <c r="G713" s="35"/>
      <c r="J713" s="1"/>
    </row>
    <row r="714" spans="4:10" ht="12.75" x14ac:dyDescent="0.2">
      <c r="D714" s="35"/>
      <c r="F714" s="35"/>
      <c r="G714" s="35"/>
      <c r="J714" s="1"/>
    </row>
    <row r="715" spans="4:10" ht="12.75" x14ac:dyDescent="0.2">
      <c r="D715" s="35"/>
      <c r="F715" s="35"/>
      <c r="G715" s="35"/>
      <c r="J715" s="1"/>
    </row>
    <row r="716" spans="4:10" ht="12.75" x14ac:dyDescent="0.2">
      <c r="D716" s="35"/>
      <c r="F716" s="35"/>
      <c r="G716" s="35"/>
      <c r="J716" s="1"/>
    </row>
    <row r="717" spans="4:10" ht="12.75" x14ac:dyDescent="0.2">
      <c r="D717" s="35"/>
      <c r="F717" s="35"/>
      <c r="G717" s="35"/>
      <c r="J717" s="1"/>
    </row>
    <row r="718" spans="4:10" ht="12.75" x14ac:dyDescent="0.2">
      <c r="D718" s="35"/>
      <c r="F718" s="35"/>
      <c r="G718" s="35"/>
      <c r="J718" s="1"/>
    </row>
    <row r="719" spans="4:10" ht="12.75" x14ac:dyDescent="0.2">
      <c r="D719" s="35"/>
      <c r="F719" s="35"/>
      <c r="G719" s="35"/>
      <c r="J719" s="1"/>
    </row>
    <row r="720" spans="4:10" ht="12.75" x14ac:dyDescent="0.2">
      <c r="D720" s="35"/>
      <c r="F720" s="35"/>
      <c r="G720" s="35"/>
      <c r="J720" s="1"/>
    </row>
    <row r="721" spans="4:10" ht="12.75" x14ac:dyDescent="0.2">
      <c r="D721" s="35"/>
      <c r="F721" s="35"/>
      <c r="G721" s="35"/>
      <c r="J721" s="1"/>
    </row>
    <row r="722" spans="4:10" ht="12.75" x14ac:dyDescent="0.2">
      <c r="D722" s="35"/>
      <c r="F722" s="35"/>
      <c r="G722" s="35"/>
      <c r="J722" s="1"/>
    </row>
    <row r="723" spans="4:10" ht="12.75" x14ac:dyDescent="0.2">
      <c r="D723" s="35"/>
      <c r="F723" s="35"/>
      <c r="G723" s="35"/>
      <c r="J723" s="1"/>
    </row>
    <row r="724" spans="4:10" ht="12.75" x14ac:dyDescent="0.2">
      <c r="D724" s="35"/>
      <c r="F724" s="35"/>
      <c r="G724" s="35"/>
      <c r="J724" s="1"/>
    </row>
    <row r="725" spans="4:10" ht="12.75" x14ac:dyDescent="0.2">
      <c r="D725" s="35"/>
      <c r="F725" s="35"/>
      <c r="G725" s="35"/>
      <c r="J725" s="1"/>
    </row>
    <row r="726" spans="4:10" ht="12.75" x14ac:dyDescent="0.2">
      <c r="D726" s="35"/>
      <c r="F726" s="35"/>
      <c r="G726" s="35"/>
      <c r="J726" s="1"/>
    </row>
    <row r="727" spans="4:10" ht="12.75" x14ac:dyDescent="0.2">
      <c r="D727" s="35"/>
      <c r="F727" s="35"/>
      <c r="G727" s="35"/>
      <c r="J727" s="1"/>
    </row>
    <row r="728" spans="4:10" ht="12.75" x14ac:dyDescent="0.2">
      <c r="D728" s="35"/>
      <c r="F728" s="35"/>
      <c r="G728" s="35"/>
      <c r="J728" s="1"/>
    </row>
    <row r="729" spans="4:10" ht="12.75" x14ac:dyDescent="0.2">
      <c r="D729" s="35"/>
      <c r="F729" s="35"/>
      <c r="G729" s="35"/>
      <c r="J729" s="1"/>
    </row>
    <row r="730" spans="4:10" ht="12.75" x14ac:dyDescent="0.2">
      <c r="D730" s="35"/>
      <c r="F730" s="35"/>
      <c r="G730" s="35"/>
      <c r="J730" s="1"/>
    </row>
    <row r="731" spans="4:10" ht="12.75" x14ac:dyDescent="0.2">
      <c r="D731" s="35"/>
      <c r="F731" s="35"/>
      <c r="G731" s="35"/>
      <c r="J731" s="1"/>
    </row>
    <row r="732" spans="4:10" ht="12.75" x14ac:dyDescent="0.2">
      <c r="D732" s="35"/>
      <c r="F732" s="35"/>
      <c r="G732" s="35"/>
      <c r="J732" s="1"/>
    </row>
    <row r="733" spans="4:10" ht="12.75" x14ac:dyDescent="0.2">
      <c r="D733" s="35"/>
      <c r="F733" s="35"/>
      <c r="G733" s="35"/>
      <c r="J733" s="1"/>
    </row>
    <row r="734" spans="4:10" ht="12.75" x14ac:dyDescent="0.2">
      <c r="D734" s="35"/>
      <c r="F734" s="35"/>
      <c r="G734" s="35"/>
      <c r="J734" s="1"/>
    </row>
    <row r="735" spans="4:10" ht="12.75" x14ac:dyDescent="0.2">
      <c r="D735" s="35"/>
      <c r="F735" s="35"/>
      <c r="G735" s="35"/>
      <c r="J735" s="1"/>
    </row>
    <row r="736" spans="4:10" ht="12.75" x14ac:dyDescent="0.2">
      <c r="D736" s="35"/>
      <c r="F736" s="35"/>
      <c r="G736" s="35"/>
      <c r="J736" s="1"/>
    </row>
    <row r="737" spans="4:10" ht="12.75" x14ac:dyDescent="0.2">
      <c r="D737" s="35"/>
      <c r="F737" s="35"/>
      <c r="G737" s="35"/>
      <c r="J737" s="1"/>
    </row>
    <row r="738" spans="4:10" ht="12.75" x14ac:dyDescent="0.2">
      <c r="D738" s="35"/>
      <c r="F738" s="35"/>
      <c r="G738" s="35"/>
      <c r="J738" s="1"/>
    </row>
    <row r="739" spans="4:10" ht="12.75" x14ac:dyDescent="0.2">
      <c r="D739" s="35"/>
      <c r="F739" s="35"/>
      <c r="G739" s="35"/>
      <c r="J739" s="1"/>
    </row>
    <row r="740" spans="4:10" ht="12.75" x14ac:dyDescent="0.2">
      <c r="D740" s="35"/>
      <c r="F740" s="35"/>
      <c r="G740" s="35"/>
      <c r="J740" s="1"/>
    </row>
    <row r="741" spans="4:10" ht="12.75" x14ac:dyDescent="0.2">
      <c r="D741" s="35"/>
      <c r="F741" s="35"/>
      <c r="G741" s="35"/>
      <c r="J741" s="1"/>
    </row>
    <row r="742" spans="4:10" ht="12.75" x14ac:dyDescent="0.2">
      <c r="D742" s="35"/>
      <c r="F742" s="35"/>
      <c r="G742" s="35"/>
      <c r="J742" s="1"/>
    </row>
    <row r="743" spans="4:10" ht="12.75" x14ac:dyDescent="0.2">
      <c r="D743" s="35"/>
      <c r="F743" s="35"/>
      <c r="G743" s="35"/>
      <c r="J743" s="1"/>
    </row>
    <row r="744" spans="4:10" ht="12.75" x14ac:dyDescent="0.2">
      <c r="D744" s="35"/>
      <c r="F744" s="35"/>
      <c r="G744" s="35"/>
      <c r="J744" s="1"/>
    </row>
    <row r="745" spans="4:10" ht="12.75" x14ac:dyDescent="0.2">
      <c r="D745" s="35"/>
      <c r="F745" s="35"/>
      <c r="G745" s="35"/>
      <c r="J745" s="1"/>
    </row>
    <row r="746" spans="4:10" ht="12.75" x14ac:dyDescent="0.2">
      <c r="D746" s="35"/>
      <c r="F746" s="35"/>
      <c r="G746" s="35"/>
      <c r="J746" s="1"/>
    </row>
    <row r="747" spans="4:10" ht="12.75" x14ac:dyDescent="0.2">
      <c r="D747" s="35"/>
      <c r="F747" s="35"/>
      <c r="G747" s="35"/>
      <c r="J747" s="1"/>
    </row>
    <row r="748" spans="4:10" ht="12.75" x14ac:dyDescent="0.2">
      <c r="D748" s="35"/>
      <c r="F748" s="35"/>
      <c r="G748" s="35"/>
      <c r="J748" s="1"/>
    </row>
    <row r="749" spans="4:10" ht="12.75" x14ac:dyDescent="0.2">
      <c r="D749" s="35"/>
      <c r="F749" s="35"/>
      <c r="G749" s="35"/>
      <c r="J749" s="1"/>
    </row>
    <row r="750" spans="4:10" ht="12.75" x14ac:dyDescent="0.2">
      <c r="D750" s="35"/>
      <c r="F750" s="35"/>
      <c r="G750" s="35"/>
      <c r="J750" s="1"/>
    </row>
    <row r="751" spans="4:10" ht="12.75" x14ac:dyDescent="0.2">
      <c r="D751" s="35"/>
      <c r="F751" s="35"/>
      <c r="G751" s="35"/>
      <c r="J751" s="1"/>
    </row>
    <row r="752" spans="4:10" ht="12.75" x14ac:dyDescent="0.2">
      <c r="D752" s="35"/>
      <c r="F752" s="35"/>
      <c r="G752" s="35"/>
      <c r="J752" s="1"/>
    </row>
    <row r="753" spans="4:10" ht="12.75" x14ac:dyDescent="0.2">
      <c r="D753" s="35"/>
      <c r="F753" s="35"/>
      <c r="G753" s="35"/>
      <c r="J753" s="1"/>
    </row>
    <row r="754" spans="4:10" ht="12.75" x14ac:dyDescent="0.2">
      <c r="D754" s="35"/>
      <c r="F754" s="35"/>
      <c r="G754" s="35"/>
      <c r="J754" s="1"/>
    </row>
    <row r="755" spans="4:10" ht="12.75" x14ac:dyDescent="0.2">
      <c r="D755" s="35"/>
      <c r="F755" s="35"/>
      <c r="G755" s="35"/>
      <c r="J755" s="1"/>
    </row>
    <row r="756" spans="4:10" ht="12.75" x14ac:dyDescent="0.2">
      <c r="D756" s="35"/>
      <c r="F756" s="35"/>
      <c r="G756" s="35"/>
      <c r="J756" s="1"/>
    </row>
    <row r="757" spans="4:10" ht="12.75" x14ac:dyDescent="0.2">
      <c r="D757" s="35"/>
      <c r="F757" s="35"/>
      <c r="G757" s="35"/>
      <c r="J757" s="1"/>
    </row>
    <row r="758" spans="4:10" ht="12.75" x14ac:dyDescent="0.2">
      <c r="D758" s="35"/>
      <c r="F758" s="35"/>
      <c r="G758" s="35"/>
      <c r="J758" s="1"/>
    </row>
    <row r="759" spans="4:10" ht="12.75" x14ac:dyDescent="0.2">
      <c r="D759" s="35"/>
      <c r="F759" s="35"/>
      <c r="G759" s="35"/>
      <c r="J759" s="1"/>
    </row>
    <row r="760" spans="4:10" ht="12.75" x14ac:dyDescent="0.2">
      <c r="D760" s="35"/>
      <c r="F760" s="35"/>
      <c r="G760" s="35"/>
      <c r="J760" s="1"/>
    </row>
    <row r="761" spans="4:10" ht="12.75" x14ac:dyDescent="0.2">
      <c r="D761" s="35"/>
      <c r="F761" s="35"/>
      <c r="G761" s="35"/>
      <c r="J761" s="1"/>
    </row>
    <row r="762" spans="4:10" ht="12.75" x14ac:dyDescent="0.2">
      <c r="D762" s="35"/>
      <c r="F762" s="35"/>
      <c r="G762" s="35"/>
      <c r="J762" s="1"/>
    </row>
    <row r="763" spans="4:10" ht="12.75" x14ac:dyDescent="0.2">
      <c r="D763" s="35"/>
      <c r="F763" s="35"/>
      <c r="G763" s="35"/>
      <c r="J763" s="1"/>
    </row>
    <row r="764" spans="4:10" ht="12.75" x14ac:dyDescent="0.2">
      <c r="D764" s="35"/>
      <c r="F764" s="35"/>
      <c r="G764" s="35"/>
      <c r="J764" s="1"/>
    </row>
    <row r="765" spans="4:10" ht="12.75" x14ac:dyDescent="0.2">
      <c r="D765" s="35"/>
      <c r="F765" s="35"/>
      <c r="G765" s="35"/>
      <c r="J765" s="1"/>
    </row>
    <row r="766" spans="4:10" ht="12.75" x14ac:dyDescent="0.2">
      <c r="D766" s="35"/>
      <c r="F766" s="35"/>
      <c r="G766" s="35"/>
      <c r="J766" s="1"/>
    </row>
    <row r="767" spans="4:10" ht="12.75" x14ac:dyDescent="0.2">
      <c r="D767" s="35"/>
      <c r="F767" s="35"/>
      <c r="G767" s="35"/>
      <c r="J767" s="1"/>
    </row>
    <row r="768" spans="4:10" ht="12.75" x14ac:dyDescent="0.2">
      <c r="D768" s="35"/>
      <c r="F768" s="35"/>
      <c r="G768" s="35"/>
      <c r="J768" s="1"/>
    </row>
    <row r="769" spans="4:10" ht="12.75" x14ac:dyDescent="0.2">
      <c r="D769" s="35"/>
      <c r="F769" s="35"/>
      <c r="G769" s="35"/>
      <c r="J769" s="1"/>
    </row>
  </sheetData>
  <conditionalFormatting sqref="J2:J4 M2:M4">
    <cfRule type="cellIs" dxfId="5" priority="1" operator="greaterThanOrEqual">
      <formula>0</formula>
    </cfRule>
  </conditionalFormatting>
  <conditionalFormatting sqref="J2:J4 M2:M4">
    <cfRule type="cellIs" dxfId="4" priority="2" operator="lessThan">
      <formula>0</formula>
    </cfRule>
  </conditionalFormatting>
  <conditionalFormatting sqref="J5:J649">
    <cfRule type="cellIs" dxfId="3" priority="3" operator="greaterThan">
      <formula>0</formula>
    </cfRule>
  </conditionalFormatting>
  <conditionalFormatting sqref="J5:J649">
    <cfRule type="cellIs" dxfId="2" priority="4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BO1000"/>
  <sheetViews>
    <sheetView tabSelected="1" workbookViewId="0">
      <selection activeCell="D19" sqref="D19"/>
    </sheetView>
  </sheetViews>
  <sheetFormatPr defaultColWidth="14.42578125" defaultRowHeight="15.75" customHeight="1" x14ac:dyDescent="0.2"/>
  <cols>
    <col min="1" max="1" width="2.28515625" style="100" customWidth="1"/>
    <col min="2" max="2" width="15.7109375" customWidth="1"/>
    <col min="3" max="3" width="13.42578125" customWidth="1"/>
    <col min="4" max="4" width="10.140625" customWidth="1"/>
    <col min="5" max="5" width="13.85546875" customWidth="1"/>
    <col min="6" max="6" width="20" customWidth="1"/>
    <col min="7" max="7" width="12" customWidth="1"/>
    <col min="8" max="8" width="16" customWidth="1"/>
    <col min="9" max="9" width="14.140625" customWidth="1"/>
    <col min="10" max="10" width="17" customWidth="1"/>
    <col min="11" max="11" width="10" customWidth="1"/>
    <col min="12" max="12" width="16" customWidth="1"/>
    <col min="13" max="13" width="19.7109375" customWidth="1"/>
  </cols>
  <sheetData>
    <row r="1" spans="1:67" s="100" customFormat="1" ht="10.5" customHeight="1" x14ac:dyDescent="0.2"/>
    <row r="2" spans="1:67" ht="30" x14ac:dyDescent="0.2">
      <c r="A2" s="104"/>
      <c r="B2" s="2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6" t="s">
        <v>5</v>
      </c>
      <c r="H2" s="7" t="s">
        <v>6</v>
      </c>
      <c r="I2" s="8" t="s">
        <v>7</v>
      </c>
      <c r="J2" s="9" t="s">
        <v>8</v>
      </c>
      <c r="K2" s="8" t="s">
        <v>9</v>
      </c>
      <c r="L2" s="8" t="s">
        <v>10</v>
      </c>
      <c r="M2" s="9" t="s">
        <v>11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67" ht="15" hidden="1" x14ac:dyDescent="0.25">
      <c r="A3" s="11"/>
      <c r="B3" s="12">
        <v>43809</v>
      </c>
      <c r="C3" s="13" t="s">
        <v>12</v>
      </c>
      <c r="D3" s="15">
        <v>1000</v>
      </c>
      <c r="E3" s="17">
        <v>25.58</v>
      </c>
      <c r="F3" s="19">
        <v>25580</v>
      </c>
      <c r="G3" s="20">
        <v>28.81</v>
      </c>
      <c r="H3" s="22">
        <v>28810</v>
      </c>
      <c r="I3" s="24">
        <v>3230</v>
      </c>
      <c r="J3" s="26">
        <v>0.12627052384675522</v>
      </c>
      <c r="K3" s="28">
        <v>484.5</v>
      </c>
      <c r="L3" s="30">
        <v>2745.5</v>
      </c>
      <c r="M3" s="32">
        <v>0.10732994526974196</v>
      </c>
    </row>
    <row r="4" spans="1:67" ht="15" hidden="1" x14ac:dyDescent="0.25">
      <c r="A4" s="11"/>
      <c r="B4" s="34"/>
      <c r="C4" s="13" t="s">
        <v>14</v>
      </c>
      <c r="D4" s="15">
        <v>1000</v>
      </c>
      <c r="E4" s="17">
        <v>18.899999999999999</v>
      </c>
      <c r="F4" s="19">
        <f t="shared" ref="F4:F5" si="0">D4*E4</f>
        <v>18900</v>
      </c>
      <c r="G4" s="20">
        <f ca="1">IFERROR(__xludf.DUMMYFUNCTION("GOOGLEFINANCE(C4, ""price"")"),18.25)</f>
        <v>18.25</v>
      </c>
      <c r="H4" s="22">
        <f t="shared" ref="H4:H5" ca="1" si="1">D4*G4</f>
        <v>18250</v>
      </c>
      <c r="I4" s="24">
        <f t="shared" ref="I4:I5" ca="1" si="2">H4-F4</f>
        <v>-650</v>
      </c>
      <c r="J4" s="26">
        <f t="shared" ref="J4:J5" ca="1" si="3">(((100*H4)/F4)-100)/100</f>
        <v>-3.4391534391534438E-2</v>
      </c>
      <c r="K4" s="28">
        <f t="shared" ref="K4:K5" ca="1" si="4">I4*0.15</f>
        <v>-97.5</v>
      </c>
      <c r="L4" s="30">
        <f t="shared" ref="L4:L5" ca="1" si="5">I4-K4</f>
        <v>-552.5</v>
      </c>
      <c r="M4" s="32">
        <f t="shared" ref="M4:M5" ca="1" si="6">((((100*(F4+L4)/F4)))-100)/100</f>
        <v>-2.9232804232804169E-2</v>
      </c>
    </row>
    <row r="5" spans="1:67" ht="15" x14ac:dyDescent="0.25">
      <c r="A5" s="112"/>
      <c r="B5" s="36">
        <v>43797</v>
      </c>
      <c r="C5" s="37" t="s">
        <v>14</v>
      </c>
      <c r="D5" s="38">
        <v>1000</v>
      </c>
      <c r="E5" s="39">
        <v>16.8</v>
      </c>
      <c r="F5" s="40">
        <f t="shared" si="0"/>
        <v>16800</v>
      </c>
      <c r="G5" s="41">
        <f ca="1">IFERROR(__xludf.DUMMYFUNCTION("GOOGLEFINANCE(C5, ""price"")"),18.25)</f>
        <v>18.25</v>
      </c>
      <c r="H5" s="42">
        <f t="shared" ca="1" si="1"/>
        <v>18250</v>
      </c>
      <c r="I5" s="41">
        <f t="shared" ca="1" si="2"/>
        <v>1450</v>
      </c>
      <c r="J5" s="43">
        <f t="shared" ca="1" si="3"/>
        <v>8.6309523809523794E-2</v>
      </c>
      <c r="K5" s="44">
        <f t="shared" ca="1" si="4"/>
        <v>217.5</v>
      </c>
      <c r="L5" s="45">
        <f t="shared" ca="1" si="5"/>
        <v>1232.5</v>
      </c>
      <c r="M5" s="46">
        <f t="shared" ca="1" si="6"/>
        <v>7.3363095238095186E-2</v>
      </c>
      <c r="N5" s="47"/>
      <c r="O5" s="47"/>
      <c r="P5" s="47"/>
      <c r="Q5" s="47"/>
      <c r="R5" s="47"/>
      <c r="S5" s="47"/>
      <c r="T5" s="47"/>
    </row>
    <row r="6" spans="1:67" ht="15" x14ac:dyDescent="0.25">
      <c r="B6" s="48"/>
      <c r="C6" s="13"/>
      <c r="D6" s="49"/>
      <c r="E6" s="50"/>
      <c r="F6" s="51"/>
      <c r="G6" s="52"/>
      <c r="H6" s="53"/>
      <c r="I6" s="54"/>
      <c r="J6" s="55"/>
      <c r="K6" s="56"/>
      <c r="L6" s="30"/>
      <c r="M6" s="57"/>
    </row>
    <row r="7" spans="1:67" ht="15" x14ac:dyDescent="0.25">
      <c r="B7" s="48"/>
      <c r="C7" s="58"/>
      <c r="D7" s="49"/>
      <c r="E7" s="59"/>
      <c r="F7" s="60"/>
      <c r="G7" s="61"/>
      <c r="H7" s="62"/>
      <c r="I7" s="63"/>
      <c r="J7" s="55"/>
      <c r="K7" s="56"/>
      <c r="L7" s="64"/>
      <c r="M7" s="57"/>
    </row>
    <row r="8" spans="1:67" ht="15" x14ac:dyDescent="0.25">
      <c r="B8" s="65"/>
      <c r="C8" s="66"/>
      <c r="D8" s="67"/>
      <c r="E8" s="68"/>
      <c r="F8" s="69"/>
      <c r="G8" s="70"/>
      <c r="H8" s="71"/>
      <c r="I8" s="72"/>
      <c r="J8" s="73"/>
      <c r="K8" s="74"/>
      <c r="L8" s="75"/>
      <c r="M8" s="76"/>
    </row>
    <row r="9" spans="1:67" ht="12.75" x14ac:dyDescent="0.2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</row>
    <row r="10" spans="1:67" ht="12.75" x14ac:dyDescent="0.2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</row>
    <row r="11" spans="1:67" ht="12.75" x14ac:dyDescent="0.2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</row>
    <row r="12" spans="1:67" ht="12.75" x14ac:dyDescent="0.2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</row>
    <row r="13" spans="1:67" ht="12.75" x14ac:dyDescent="0.2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</row>
    <row r="14" spans="1:67" ht="12.75" x14ac:dyDescent="0.2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</row>
    <row r="15" spans="1:67" ht="12.75" x14ac:dyDescent="0.2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</row>
    <row r="16" spans="1:67" ht="12.75" x14ac:dyDescent="0.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</row>
    <row r="17" spans="2:67" ht="12.75" x14ac:dyDescent="0.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</row>
    <row r="18" spans="2:67" ht="12.75" x14ac:dyDescent="0.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</row>
    <row r="19" spans="2:67" ht="12.75" x14ac:dyDescent="0.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</row>
    <row r="20" spans="2:67" ht="12.75" x14ac:dyDescent="0.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</row>
    <row r="21" spans="2:67" ht="12.75" x14ac:dyDescent="0.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</row>
    <row r="22" spans="2:67" ht="12.75" x14ac:dyDescent="0.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</row>
    <row r="23" spans="2:67" ht="12.75" x14ac:dyDescent="0.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</row>
    <row r="24" spans="2:67" ht="12.75" x14ac:dyDescent="0.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</row>
    <row r="25" spans="2:67" ht="12.75" x14ac:dyDescent="0.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</row>
    <row r="26" spans="2:67" ht="12.75" x14ac:dyDescent="0.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</row>
    <row r="27" spans="2:67" ht="12.75" x14ac:dyDescent="0.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</row>
    <row r="28" spans="2:67" ht="12.75" x14ac:dyDescent="0.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</row>
    <row r="29" spans="2:67" ht="12.75" x14ac:dyDescent="0.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</row>
    <row r="30" spans="2:67" ht="12.75" x14ac:dyDescent="0.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</row>
    <row r="31" spans="2:67" ht="12.75" x14ac:dyDescent="0.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</row>
    <row r="32" spans="2:67" ht="12.75" x14ac:dyDescent="0.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</row>
    <row r="33" spans="2:67" ht="12.75" x14ac:dyDescent="0.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</row>
    <row r="34" spans="2:67" ht="12.75" x14ac:dyDescent="0.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</row>
    <row r="35" spans="2:67" ht="12.75" x14ac:dyDescent="0.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</row>
    <row r="36" spans="2:67" ht="12.75" x14ac:dyDescent="0.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</row>
    <row r="37" spans="2:67" ht="12.75" x14ac:dyDescent="0.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</row>
    <row r="38" spans="2:67" ht="12.75" x14ac:dyDescent="0.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</row>
    <row r="39" spans="2:67" ht="12.75" x14ac:dyDescent="0.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</row>
    <row r="40" spans="2:67" ht="12.75" x14ac:dyDescent="0.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</row>
    <row r="41" spans="2:67" ht="12.75" x14ac:dyDescent="0.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</row>
    <row r="42" spans="2:67" ht="12.75" x14ac:dyDescent="0.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</row>
    <row r="43" spans="2:67" ht="12.75" x14ac:dyDescent="0.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</row>
    <row r="44" spans="2:67" ht="12.75" x14ac:dyDescent="0.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</row>
    <row r="45" spans="2:67" ht="12.75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</row>
    <row r="46" spans="2:67" ht="12.75" x14ac:dyDescent="0.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</row>
    <row r="47" spans="2:67" ht="12.75" x14ac:dyDescent="0.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</row>
    <row r="48" spans="2:67" ht="12.75" x14ac:dyDescent="0.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</row>
    <row r="49" spans="2:67" ht="12.75" x14ac:dyDescent="0.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</row>
    <row r="50" spans="2:67" ht="12.75" x14ac:dyDescent="0.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</row>
    <row r="51" spans="2:67" ht="12.75" x14ac:dyDescent="0.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</row>
    <row r="52" spans="2:67" ht="12.75" x14ac:dyDescent="0.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</row>
    <row r="53" spans="2:67" ht="12.75" x14ac:dyDescent="0.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</row>
    <row r="54" spans="2:67" ht="12.75" x14ac:dyDescent="0.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</row>
    <row r="55" spans="2:67" ht="12.75" x14ac:dyDescent="0.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</row>
    <row r="56" spans="2:67" ht="12.75" x14ac:dyDescent="0.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</row>
    <row r="57" spans="2:67" ht="12.75" x14ac:dyDescent="0.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</row>
    <row r="58" spans="2:67" ht="12.75" x14ac:dyDescent="0.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</row>
    <row r="59" spans="2:67" ht="12.75" x14ac:dyDescent="0.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</row>
    <row r="60" spans="2:67" ht="12.75" x14ac:dyDescent="0.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</row>
    <row r="61" spans="2:67" ht="12.75" x14ac:dyDescent="0.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</row>
    <row r="62" spans="2:67" ht="12.75" x14ac:dyDescent="0.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</row>
    <row r="63" spans="2:67" ht="12.75" x14ac:dyDescent="0.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</row>
    <row r="64" spans="2:67" ht="12.75" x14ac:dyDescent="0.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</row>
    <row r="65" spans="2:67" ht="12.75" x14ac:dyDescent="0.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</row>
    <row r="66" spans="2:67" ht="12.75" x14ac:dyDescent="0.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</row>
    <row r="67" spans="2:67" ht="12.75" x14ac:dyDescent="0.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</row>
    <row r="68" spans="2:67" ht="12.75" x14ac:dyDescent="0.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</row>
    <row r="69" spans="2:67" ht="12.75" x14ac:dyDescent="0.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</row>
    <row r="70" spans="2:67" ht="12.75" x14ac:dyDescent="0.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</row>
    <row r="71" spans="2:67" ht="12.75" x14ac:dyDescent="0.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</row>
    <row r="72" spans="2:67" ht="12.75" x14ac:dyDescent="0.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</row>
    <row r="73" spans="2:67" ht="12.75" x14ac:dyDescent="0.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</row>
    <row r="74" spans="2:67" ht="12.75" x14ac:dyDescent="0.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</row>
    <row r="75" spans="2:67" ht="12.75" x14ac:dyDescent="0.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</row>
    <row r="76" spans="2:67" ht="12.75" x14ac:dyDescent="0.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</row>
    <row r="77" spans="2:67" ht="12.75" x14ac:dyDescent="0.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</row>
    <row r="78" spans="2:67" ht="12.75" x14ac:dyDescent="0.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</row>
    <row r="79" spans="2:67" ht="12.75" x14ac:dyDescent="0.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</row>
    <row r="80" spans="2:67" ht="12.75" x14ac:dyDescent="0.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</row>
    <row r="81" spans="2:67" ht="12.75" x14ac:dyDescent="0.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</row>
    <row r="82" spans="2:67" ht="12.75" x14ac:dyDescent="0.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</row>
    <row r="83" spans="2:67" ht="12.75" x14ac:dyDescent="0.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</row>
    <row r="84" spans="2:67" ht="12.75" x14ac:dyDescent="0.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</row>
    <row r="85" spans="2:67" ht="12.75" x14ac:dyDescent="0.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</row>
    <row r="86" spans="2:67" ht="12.75" x14ac:dyDescent="0.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</row>
    <row r="87" spans="2:67" ht="12.75" x14ac:dyDescent="0.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</row>
    <row r="88" spans="2:67" ht="12.75" x14ac:dyDescent="0.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</row>
    <row r="89" spans="2:67" ht="12.75" x14ac:dyDescent="0.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</row>
    <row r="90" spans="2:67" ht="12.75" x14ac:dyDescent="0.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</row>
    <row r="91" spans="2:67" ht="12.75" x14ac:dyDescent="0.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</row>
    <row r="92" spans="2:67" ht="12.75" x14ac:dyDescent="0.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</row>
    <row r="93" spans="2:67" ht="12.75" x14ac:dyDescent="0.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</row>
    <row r="94" spans="2:67" ht="12.75" x14ac:dyDescent="0.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</row>
    <row r="95" spans="2:67" ht="12.75" x14ac:dyDescent="0.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</row>
    <row r="96" spans="2:67" ht="12.75" x14ac:dyDescent="0.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</row>
    <row r="97" spans="2:67" ht="12.75" x14ac:dyDescent="0.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</row>
    <row r="98" spans="2:67" ht="12.75" x14ac:dyDescent="0.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</row>
    <row r="99" spans="2:67" ht="12.75" x14ac:dyDescent="0.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</row>
    <row r="100" spans="2:67" ht="12.75" x14ac:dyDescent="0.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</row>
    <row r="101" spans="2:67" ht="12.75" x14ac:dyDescent="0.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</row>
    <row r="102" spans="2:67" ht="12.75" x14ac:dyDescent="0.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</row>
    <row r="103" spans="2:67" ht="12.75" x14ac:dyDescent="0.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</row>
    <row r="104" spans="2:67" ht="12.75" x14ac:dyDescent="0.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</row>
    <row r="105" spans="2:67" ht="12.75" x14ac:dyDescent="0.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</row>
    <row r="106" spans="2:67" ht="12.75" x14ac:dyDescent="0.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</row>
    <row r="107" spans="2:67" ht="12.75" x14ac:dyDescent="0.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</row>
    <row r="108" spans="2:67" ht="12.75" x14ac:dyDescent="0.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</row>
    <row r="109" spans="2:67" ht="12.75" x14ac:dyDescent="0.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</row>
    <row r="110" spans="2:67" ht="12.75" x14ac:dyDescent="0.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</row>
    <row r="111" spans="2:67" ht="12.75" x14ac:dyDescent="0.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</row>
    <row r="112" spans="2:67" ht="12.75" x14ac:dyDescent="0.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</row>
    <row r="113" spans="2:67" ht="12.75" x14ac:dyDescent="0.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</row>
    <row r="114" spans="2:67" ht="12.75" x14ac:dyDescent="0.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</row>
    <row r="115" spans="2:67" ht="12.75" x14ac:dyDescent="0.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</row>
    <row r="116" spans="2:67" ht="12.75" x14ac:dyDescent="0.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</row>
    <row r="117" spans="2:67" ht="12.75" x14ac:dyDescent="0.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</row>
    <row r="118" spans="2:67" ht="12.75" x14ac:dyDescent="0.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</row>
    <row r="119" spans="2:67" ht="12.75" x14ac:dyDescent="0.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</row>
    <row r="120" spans="2:67" ht="12.75" x14ac:dyDescent="0.2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</row>
    <row r="121" spans="2:67" ht="12.75" x14ac:dyDescent="0.2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</row>
    <row r="122" spans="2:67" ht="12.75" x14ac:dyDescent="0.2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</row>
    <row r="123" spans="2:67" ht="12.75" x14ac:dyDescent="0.2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</row>
    <row r="124" spans="2:67" ht="12.75" x14ac:dyDescent="0.2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</row>
    <row r="125" spans="2:67" ht="12.75" x14ac:dyDescent="0.2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</row>
    <row r="126" spans="2:67" ht="12.75" x14ac:dyDescent="0.2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</row>
    <row r="127" spans="2:67" ht="12.75" x14ac:dyDescent="0.2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</row>
    <row r="128" spans="2:67" ht="12.75" x14ac:dyDescent="0.2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</row>
    <row r="129" spans="2:67" ht="12.75" x14ac:dyDescent="0.2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</row>
    <row r="130" spans="2:67" ht="12.75" x14ac:dyDescent="0.2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</row>
    <row r="131" spans="2:67" ht="12.75" x14ac:dyDescent="0.2"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</row>
    <row r="132" spans="2:67" ht="12.75" x14ac:dyDescent="0.2"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</row>
    <row r="133" spans="2:67" ht="12.75" x14ac:dyDescent="0.2"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</row>
    <row r="134" spans="2:67" ht="12.75" x14ac:dyDescent="0.2"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</row>
    <row r="135" spans="2:67" ht="12.75" x14ac:dyDescent="0.2"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</row>
    <row r="136" spans="2:67" ht="12.75" x14ac:dyDescent="0.2"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</row>
    <row r="137" spans="2:67" ht="12.75" x14ac:dyDescent="0.2"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</row>
    <row r="138" spans="2:67" ht="12.75" x14ac:dyDescent="0.2"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</row>
    <row r="139" spans="2:67" ht="12.75" x14ac:dyDescent="0.2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</row>
    <row r="140" spans="2:67" ht="12.75" x14ac:dyDescent="0.2"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</row>
    <row r="141" spans="2:67" ht="12.75" x14ac:dyDescent="0.2"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</row>
    <row r="142" spans="2:67" ht="12.75" x14ac:dyDescent="0.2"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</row>
    <row r="143" spans="2:67" ht="12.75" x14ac:dyDescent="0.2"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</row>
    <row r="144" spans="2:67" ht="12.75" x14ac:dyDescent="0.2"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</row>
    <row r="145" spans="2:67" ht="12.75" x14ac:dyDescent="0.2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</row>
    <row r="146" spans="2:67" ht="12.75" x14ac:dyDescent="0.2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</row>
    <row r="147" spans="2:67" ht="12.75" x14ac:dyDescent="0.2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</row>
    <row r="148" spans="2:67" ht="12.75" x14ac:dyDescent="0.2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</row>
    <row r="149" spans="2:67" ht="12.75" x14ac:dyDescent="0.2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</row>
    <row r="150" spans="2:67" ht="12.75" x14ac:dyDescent="0.2"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</row>
    <row r="151" spans="2:67" ht="12.75" x14ac:dyDescent="0.2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</row>
    <row r="152" spans="2:67" ht="12.75" x14ac:dyDescent="0.2"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</row>
    <row r="153" spans="2:67" ht="12.75" x14ac:dyDescent="0.2"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</row>
    <row r="154" spans="2:67" ht="12.75" x14ac:dyDescent="0.2"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</row>
    <row r="155" spans="2:67" ht="12.75" x14ac:dyDescent="0.2"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</row>
    <row r="156" spans="2:67" ht="12.75" x14ac:dyDescent="0.2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</row>
    <row r="157" spans="2:67" ht="12.75" x14ac:dyDescent="0.2"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</row>
    <row r="158" spans="2:67" ht="12.75" x14ac:dyDescent="0.2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</row>
    <row r="159" spans="2:67" ht="12.75" x14ac:dyDescent="0.2"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</row>
    <row r="160" spans="2:67" ht="12.75" x14ac:dyDescent="0.2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</row>
    <row r="161" spans="2:67" ht="12.75" x14ac:dyDescent="0.2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</row>
    <row r="162" spans="2:67" ht="12.75" x14ac:dyDescent="0.2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</row>
    <row r="163" spans="2:67" ht="12.75" x14ac:dyDescent="0.2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</row>
    <row r="164" spans="2:67" ht="12.75" x14ac:dyDescent="0.2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</row>
    <row r="165" spans="2:67" ht="12.75" x14ac:dyDescent="0.2"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</row>
    <row r="166" spans="2:67" ht="12.75" x14ac:dyDescent="0.2"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</row>
    <row r="167" spans="2:67" ht="12.75" x14ac:dyDescent="0.2"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</row>
    <row r="168" spans="2:67" ht="12.75" x14ac:dyDescent="0.2"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</row>
    <row r="169" spans="2:67" ht="12.75" x14ac:dyDescent="0.2"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</row>
    <row r="170" spans="2:67" ht="12.75" x14ac:dyDescent="0.2"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</row>
    <row r="171" spans="2:67" ht="12.75" x14ac:dyDescent="0.2"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</row>
    <row r="172" spans="2:67" ht="12.75" x14ac:dyDescent="0.2"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</row>
    <row r="173" spans="2:67" ht="12.75" x14ac:dyDescent="0.2"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</row>
    <row r="174" spans="2:67" ht="12.75" x14ac:dyDescent="0.2"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</row>
    <row r="175" spans="2:67" ht="12.75" x14ac:dyDescent="0.2"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</row>
    <row r="176" spans="2:67" ht="12.75" x14ac:dyDescent="0.2"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</row>
    <row r="177" spans="2:67" ht="12.75" x14ac:dyDescent="0.2"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</row>
    <row r="178" spans="2:67" ht="12.75" x14ac:dyDescent="0.2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</row>
    <row r="179" spans="2:67" ht="12.75" x14ac:dyDescent="0.2"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</row>
    <row r="180" spans="2:67" ht="12.75" x14ac:dyDescent="0.2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100"/>
    </row>
    <row r="181" spans="2:67" ht="12.75" x14ac:dyDescent="0.2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</row>
    <row r="182" spans="2:67" ht="12.75" x14ac:dyDescent="0.2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</row>
    <row r="183" spans="2:67" ht="12.75" x14ac:dyDescent="0.2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</row>
    <row r="184" spans="2:67" ht="12.75" x14ac:dyDescent="0.2"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</row>
    <row r="185" spans="2:67" ht="12.75" x14ac:dyDescent="0.2"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</row>
    <row r="186" spans="2:67" ht="12.75" x14ac:dyDescent="0.2"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</row>
    <row r="187" spans="2:67" ht="12.75" x14ac:dyDescent="0.2"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</row>
    <row r="188" spans="2:67" ht="12.75" x14ac:dyDescent="0.2"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</row>
    <row r="189" spans="2:67" ht="12.75" x14ac:dyDescent="0.2"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</row>
    <row r="190" spans="2:67" ht="12.75" x14ac:dyDescent="0.2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</row>
    <row r="191" spans="2:67" ht="12.75" x14ac:dyDescent="0.2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</row>
    <row r="192" spans="2:67" ht="12.75" x14ac:dyDescent="0.2"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</row>
    <row r="193" spans="2:67" ht="12.75" x14ac:dyDescent="0.2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</row>
    <row r="194" spans="2:67" ht="12.75" x14ac:dyDescent="0.2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</row>
    <row r="195" spans="2:67" ht="12.75" x14ac:dyDescent="0.2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</row>
    <row r="196" spans="2:67" ht="12.75" x14ac:dyDescent="0.2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</row>
    <row r="197" spans="2:67" ht="12.75" x14ac:dyDescent="0.2"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</row>
    <row r="198" spans="2:67" ht="12.75" x14ac:dyDescent="0.2"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</row>
    <row r="199" spans="2:67" ht="12.75" x14ac:dyDescent="0.2"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</row>
    <row r="200" spans="2:67" ht="12.75" x14ac:dyDescent="0.2"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</row>
    <row r="201" spans="2:67" ht="12.75" x14ac:dyDescent="0.2"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</row>
    <row r="202" spans="2:67" ht="12.75" x14ac:dyDescent="0.2"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</row>
    <row r="203" spans="2:67" ht="12.75" x14ac:dyDescent="0.2"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</row>
    <row r="204" spans="2:67" ht="12.75" x14ac:dyDescent="0.2"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</row>
    <row r="205" spans="2:67" ht="12.75" x14ac:dyDescent="0.2"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</row>
    <row r="206" spans="2:67" ht="12.75" x14ac:dyDescent="0.2"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</row>
    <row r="207" spans="2:67" ht="12.75" x14ac:dyDescent="0.2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100"/>
    </row>
    <row r="208" spans="2:67" ht="12.75" x14ac:dyDescent="0.2"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</row>
    <row r="209" spans="2:67" ht="12.75" x14ac:dyDescent="0.2"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</row>
    <row r="210" spans="2:67" ht="12.75" x14ac:dyDescent="0.2"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</row>
    <row r="211" spans="2:67" ht="12.75" x14ac:dyDescent="0.2"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</row>
    <row r="212" spans="2:67" ht="12.75" x14ac:dyDescent="0.2"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</row>
    <row r="213" spans="2:67" ht="12.75" x14ac:dyDescent="0.2"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</row>
    <row r="214" spans="2:67" ht="12.75" x14ac:dyDescent="0.2"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</row>
    <row r="215" spans="2:67" ht="12.75" x14ac:dyDescent="0.2"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</row>
    <row r="216" spans="2:67" ht="12.75" x14ac:dyDescent="0.2"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</row>
    <row r="217" spans="2:67" ht="12.75" x14ac:dyDescent="0.2"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</row>
    <row r="218" spans="2:67" ht="12.75" x14ac:dyDescent="0.2"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</row>
    <row r="219" spans="2:67" ht="12.75" x14ac:dyDescent="0.2"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</row>
    <row r="220" spans="2:67" ht="12.75" x14ac:dyDescent="0.2"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</row>
    <row r="221" spans="2:67" ht="12.75" x14ac:dyDescent="0.2"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</row>
    <row r="222" spans="2:67" ht="12.75" x14ac:dyDescent="0.2"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</row>
    <row r="223" spans="2:67" ht="12.75" x14ac:dyDescent="0.2"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</row>
    <row r="224" spans="2:67" ht="12.75" x14ac:dyDescent="0.2"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</row>
    <row r="225" spans="2:67" ht="12.75" x14ac:dyDescent="0.2"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</row>
    <row r="226" spans="2:67" ht="12.75" x14ac:dyDescent="0.2"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</row>
    <row r="227" spans="2:67" ht="12.75" x14ac:dyDescent="0.2"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</row>
    <row r="228" spans="2:67" ht="12.75" x14ac:dyDescent="0.2"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</row>
    <row r="229" spans="2:67" ht="12.75" x14ac:dyDescent="0.2"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</row>
    <row r="230" spans="2:67" ht="12.75" x14ac:dyDescent="0.2"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</row>
    <row r="231" spans="2:67" ht="12.75" x14ac:dyDescent="0.2"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</row>
    <row r="232" spans="2:67" ht="12.75" x14ac:dyDescent="0.2"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</row>
    <row r="233" spans="2:67" ht="12.75" x14ac:dyDescent="0.2"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</row>
    <row r="234" spans="2:67" ht="12.75" x14ac:dyDescent="0.2"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</row>
    <row r="235" spans="2:67" ht="12.75" x14ac:dyDescent="0.2"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</row>
    <row r="236" spans="2:67" ht="12.75" x14ac:dyDescent="0.2"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</row>
    <row r="237" spans="2:67" ht="12.75" x14ac:dyDescent="0.2"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</row>
    <row r="238" spans="2:67" ht="12.75" x14ac:dyDescent="0.2"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100"/>
    </row>
    <row r="239" spans="2:67" ht="12.75" x14ac:dyDescent="0.2"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</row>
    <row r="240" spans="2:67" ht="12.75" x14ac:dyDescent="0.2"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</row>
    <row r="241" spans="2:67" ht="12.75" x14ac:dyDescent="0.2"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</row>
    <row r="242" spans="2:67" ht="12.75" x14ac:dyDescent="0.2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</row>
    <row r="243" spans="2:67" ht="12.75" x14ac:dyDescent="0.2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</row>
    <row r="244" spans="2:67" ht="12.75" x14ac:dyDescent="0.2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</row>
    <row r="245" spans="2:67" ht="12.75" x14ac:dyDescent="0.2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</row>
    <row r="246" spans="2:67" ht="12.75" x14ac:dyDescent="0.2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</row>
    <row r="247" spans="2:67" ht="12.75" x14ac:dyDescent="0.2"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</row>
    <row r="248" spans="2:67" ht="12.75" x14ac:dyDescent="0.2"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</row>
    <row r="249" spans="2:67" ht="12.75" x14ac:dyDescent="0.2"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</row>
    <row r="250" spans="2:67" ht="12.75" x14ac:dyDescent="0.2"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</row>
    <row r="251" spans="2:67" ht="12.75" x14ac:dyDescent="0.2"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</row>
    <row r="252" spans="2:67" ht="12.75" x14ac:dyDescent="0.2"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</row>
    <row r="253" spans="2:67" ht="12.75" x14ac:dyDescent="0.2"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</row>
    <row r="254" spans="2:67" ht="12.75" x14ac:dyDescent="0.2"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</row>
    <row r="255" spans="2:67" ht="12.75" x14ac:dyDescent="0.2"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</row>
    <row r="256" spans="2:67" ht="12.75" x14ac:dyDescent="0.2"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</row>
    <row r="257" spans="2:67" ht="12.75" x14ac:dyDescent="0.2"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</row>
    <row r="258" spans="2:67" ht="12.75" x14ac:dyDescent="0.2"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</row>
    <row r="259" spans="2:67" ht="12.75" x14ac:dyDescent="0.2"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</row>
    <row r="260" spans="2:67" ht="12.75" x14ac:dyDescent="0.2"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</row>
    <row r="261" spans="2:67" ht="12.75" x14ac:dyDescent="0.2"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</row>
    <row r="262" spans="2:67" ht="12.75" x14ac:dyDescent="0.2"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</row>
    <row r="263" spans="2:67" ht="12.75" x14ac:dyDescent="0.2"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</row>
    <row r="264" spans="2:67" ht="12.75" x14ac:dyDescent="0.2"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</row>
    <row r="265" spans="2:67" ht="12.75" x14ac:dyDescent="0.2"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</row>
    <row r="266" spans="2:67" ht="12.75" x14ac:dyDescent="0.2"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</row>
    <row r="267" spans="2:67" ht="12.75" x14ac:dyDescent="0.2"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</row>
    <row r="268" spans="2:67" ht="12.75" x14ac:dyDescent="0.2"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</row>
    <row r="269" spans="2:67" ht="12.75" x14ac:dyDescent="0.2"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100"/>
    </row>
    <row r="270" spans="2:67" ht="12.75" x14ac:dyDescent="0.2"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</row>
    <row r="271" spans="2:67" ht="12.75" x14ac:dyDescent="0.2"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</row>
    <row r="272" spans="2:67" ht="12.75" x14ac:dyDescent="0.2"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</row>
    <row r="273" spans="2:67" ht="12.75" x14ac:dyDescent="0.2"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</row>
    <row r="274" spans="2:67" ht="12.75" x14ac:dyDescent="0.2"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</row>
    <row r="275" spans="2:67" ht="12.75" x14ac:dyDescent="0.2"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</row>
    <row r="276" spans="2:67" ht="12.75" x14ac:dyDescent="0.2"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100"/>
      <c r="BN276" s="100"/>
      <c r="BO276" s="100"/>
    </row>
    <row r="277" spans="2:67" ht="12.75" x14ac:dyDescent="0.2"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100"/>
    </row>
    <row r="278" spans="2:67" ht="12.75" x14ac:dyDescent="0.2"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</row>
    <row r="279" spans="2:67" ht="12.75" x14ac:dyDescent="0.2"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</row>
    <row r="280" spans="2:67" ht="12.75" x14ac:dyDescent="0.2"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  <c r="BM280" s="100"/>
      <c r="BN280" s="100"/>
      <c r="BO280" s="100"/>
    </row>
    <row r="281" spans="2:67" ht="12.75" x14ac:dyDescent="0.2"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  <c r="BM281" s="100"/>
      <c r="BN281" s="100"/>
      <c r="BO281" s="100"/>
    </row>
    <row r="282" spans="2:67" ht="12.75" x14ac:dyDescent="0.2"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100"/>
    </row>
    <row r="283" spans="2:67" ht="12.75" x14ac:dyDescent="0.2"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100"/>
      <c r="BL283" s="100"/>
      <c r="BM283" s="100"/>
      <c r="BN283" s="100"/>
      <c r="BO283" s="100"/>
    </row>
    <row r="284" spans="2:67" ht="12.75" x14ac:dyDescent="0.2"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100"/>
      <c r="BL284" s="100"/>
      <c r="BM284" s="100"/>
      <c r="BN284" s="100"/>
      <c r="BO284" s="100"/>
    </row>
    <row r="285" spans="2:67" ht="12.75" x14ac:dyDescent="0.2"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100"/>
      <c r="BN285" s="100"/>
      <c r="BO285" s="100"/>
    </row>
    <row r="286" spans="2:67" ht="12.75" x14ac:dyDescent="0.2"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100"/>
    </row>
    <row r="287" spans="2:67" ht="12.75" x14ac:dyDescent="0.2"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</row>
    <row r="288" spans="2:67" ht="12.75" x14ac:dyDescent="0.2"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  <c r="BM288" s="100"/>
      <c r="BN288" s="100"/>
      <c r="BO288" s="100"/>
    </row>
    <row r="289" spans="2:67" ht="12.75" x14ac:dyDescent="0.2"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100"/>
      <c r="BM289" s="100"/>
      <c r="BN289" s="100"/>
      <c r="BO289" s="100"/>
    </row>
    <row r="290" spans="2:67" ht="12.75" x14ac:dyDescent="0.2"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  <c r="BM290" s="100"/>
      <c r="BN290" s="100"/>
      <c r="BO290" s="100"/>
    </row>
    <row r="291" spans="2:67" ht="12.75" x14ac:dyDescent="0.2"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100"/>
    </row>
    <row r="292" spans="2:67" ht="12.75" x14ac:dyDescent="0.2"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  <c r="BM292" s="100"/>
      <c r="BN292" s="100"/>
      <c r="BO292" s="100"/>
    </row>
    <row r="293" spans="2:67" ht="12.75" x14ac:dyDescent="0.2"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</row>
    <row r="294" spans="2:67" ht="12.75" x14ac:dyDescent="0.2"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100"/>
      <c r="BL294" s="100"/>
      <c r="BM294" s="100"/>
      <c r="BN294" s="100"/>
      <c r="BO294" s="100"/>
    </row>
    <row r="295" spans="2:67" ht="12.75" x14ac:dyDescent="0.2"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100"/>
      <c r="BL295" s="100"/>
      <c r="BM295" s="100"/>
      <c r="BN295" s="100"/>
      <c r="BO295" s="100"/>
    </row>
    <row r="296" spans="2:67" ht="12.75" x14ac:dyDescent="0.2"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  <c r="BM296" s="100"/>
      <c r="BN296" s="100"/>
      <c r="BO296" s="100"/>
    </row>
    <row r="297" spans="2:67" ht="12.75" x14ac:dyDescent="0.2"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  <c r="BH297" s="100"/>
      <c r="BI297" s="100"/>
      <c r="BJ297" s="100"/>
      <c r="BK297" s="100"/>
      <c r="BL297" s="100"/>
      <c r="BM297" s="100"/>
      <c r="BN297" s="100"/>
      <c r="BO297" s="100"/>
    </row>
    <row r="298" spans="2:67" ht="12.75" x14ac:dyDescent="0.2"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  <c r="BH298" s="100"/>
      <c r="BI298" s="100"/>
      <c r="BJ298" s="100"/>
      <c r="BK298" s="100"/>
      <c r="BL298" s="100"/>
      <c r="BM298" s="100"/>
      <c r="BN298" s="100"/>
      <c r="BO298" s="100"/>
    </row>
    <row r="299" spans="2:67" ht="12.75" x14ac:dyDescent="0.2"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  <c r="BH299" s="100"/>
      <c r="BI299" s="100"/>
      <c r="BJ299" s="100"/>
      <c r="BK299" s="100"/>
      <c r="BL299" s="100"/>
      <c r="BM299" s="100"/>
      <c r="BN299" s="100"/>
      <c r="BO299" s="100"/>
    </row>
    <row r="300" spans="2:67" ht="12.75" x14ac:dyDescent="0.2"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100"/>
      <c r="BN300" s="100"/>
      <c r="BO300" s="100"/>
    </row>
    <row r="301" spans="2:67" ht="12.75" x14ac:dyDescent="0.2"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  <c r="BH301" s="100"/>
      <c r="BI301" s="100"/>
      <c r="BJ301" s="100"/>
      <c r="BK301" s="100"/>
      <c r="BL301" s="100"/>
      <c r="BM301" s="100"/>
      <c r="BN301" s="100"/>
      <c r="BO301" s="100"/>
    </row>
    <row r="302" spans="2:67" ht="12.75" x14ac:dyDescent="0.2"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  <c r="BB302" s="100"/>
      <c r="BC302" s="100"/>
      <c r="BD302" s="100"/>
      <c r="BE302" s="100"/>
      <c r="BF302" s="100"/>
      <c r="BG302" s="100"/>
      <c r="BH302" s="100"/>
      <c r="BI302" s="100"/>
      <c r="BJ302" s="100"/>
      <c r="BK302" s="100"/>
      <c r="BL302" s="100"/>
      <c r="BM302" s="100"/>
      <c r="BN302" s="100"/>
      <c r="BO302" s="100"/>
    </row>
    <row r="303" spans="2:67" ht="12.75" x14ac:dyDescent="0.2"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  <c r="BB303" s="100"/>
      <c r="BC303" s="100"/>
      <c r="BD303" s="100"/>
      <c r="BE303" s="100"/>
      <c r="BF303" s="100"/>
      <c r="BG303" s="100"/>
      <c r="BH303" s="100"/>
      <c r="BI303" s="100"/>
      <c r="BJ303" s="100"/>
      <c r="BK303" s="100"/>
      <c r="BL303" s="100"/>
      <c r="BM303" s="100"/>
      <c r="BN303" s="100"/>
      <c r="BO303" s="100"/>
    </row>
    <row r="304" spans="2:67" ht="12.75" x14ac:dyDescent="0.2"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  <c r="BB304" s="100"/>
      <c r="BC304" s="100"/>
      <c r="BD304" s="100"/>
      <c r="BE304" s="100"/>
      <c r="BF304" s="100"/>
      <c r="BG304" s="100"/>
      <c r="BH304" s="100"/>
      <c r="BI304" s="100"/>
      <c r="BJ304" s="100"/>
      <c r="BK304" s="100"/>
      <c r="BL304" s="100"/>
      <c r="BM304" s="100"/>
      <c r="BN304" s="100"/>
      <c r="BO304" s="100"/>
    </row>
    <row r="305" spans="2:67" ht="12.75" x14ac:dyDescent="0.2"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0"/>
      <c r="BH305" s="100"/>
      <c r="BI305" s="100"/>
      <c r="BJ305" s="100"/>
      <c r="BK305" s="100"/>
      <c r="BL305" s="100"/>
      <c r="BM305" s="100"/>
      <c r="BN305" s="100"/>
      <c r="BO305" s="100"/>
    </row>
    <row r="306" spans="2:67" ht="12.75" x14ac:dyDescent="0.2"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100"/>
      <c r="BM306" s="100"/>
      <c r="BN306" s="100"/>
      <c r="BO306" s="100"/>
    </row>
    <row r="307" spans="2:67" ht="12.75" x14ac:dyDescent="0.2"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100"/>
      <c r="BL307" s="100"/>
      <c r="BM307" s="100"/>
      <c r="BN307" s="100"/>
      <c r="BO307" s="100"/>
    </row>
    <row r="308" spans="2:67" ht="12.75" x14ac:dyDescent="0.2"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100"/>
      <c r="BL308" s="100"/>
      <c r="BM308" s="100"/>
      <c r="BN308" s="100"/>
      <c r="BO308" s="100"/>
    </row>
    <row r="309" spans="2:67" ht="12.75" x14ac:dyDescent="0.2"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100"/>
      <c r="BN309" s="100"/>
      <c r="BO309" s="100"/>
    </row>
    <row r="310" spans="2:67" ht="12.75" x14ac:dyDescent="0.2"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100"/>
      <c r="BO310" s="100"/>
    </row>
    <row r="311" spans="2:67" ht="12.75" x14ac:dyDescent="0.2"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100"/>
      <c r="BO311" s="100"/>
    </row>
    <row r="312" spans="2:67" ht="12.75" x14ac:dyDescent="0.2"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100"/>
      <c r="BN312" s="100"/>
      <c r="BO312" s="100"/>
    </row>
    <row r="313" spans="2:67" ht="12.75" x14ac:dyDescent="0.2"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</row>
    <row r="314" spans="2:67" ht="12.75" x14ac:dyDescent="0.2"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</row>
    <row r="315" spans="2:67" ht="12.75" x14ac:dyDescent="0.2"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  <c r="BO315" s="100"/>
    </row>
    <row r="316" spans="2:67" ht="12.75" x14ac:dyDescent="0.2"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100"/>
      <c r="BL316" s="100"/>
      <c r="BM316" s="100"/>
      <c r="BN316" s="100"/>
      <c r="BO316" s="100"/>
    </row>
    <row r="317" spans="2:67" ht="12.75" x14ac:dyDescent="0.2"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  <c r="BH317" s="100"/>
      <c r="BI317" s="100"/>
      <c r="BJ317" s="100"/>
      <c r="BK317" s="100"/>
      <c r="BL317" s="100"/>
      <c r="BM317" s="100"/>
      <c r="BN317" s="100"/>
      <c r="BO317" s="100"/>
    </row>
    <row r="318" spans="2:67" ht="12.75" x14ac:dyDescent="0.2"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</row>
    <row r="319" spans="2:67" ht="12.75" x14ac:dyDescent="0.2"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100"/>
      <c r="BO319" s="100"/>
    </row>
    <row r="320" spans="2:67" ht="12.75" x14ac:dyDescent="0.2"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100"/>
      <c r="BN320" s="100"/>
      <c r="BO320" s="100"/>
    </row>
    <row r="321" spans="2:67" ht="12.75" x14ac:dyDescent="0.2"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100"/>
      <c r="BO321" s="100"/>
    </row>
    <row r="322" spans="2:67" ht="12.75" x14ac:dyDescent="0.2"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  <c r="BH322" s="100"/>
      <c r="BI322" s="100"/>
      <c r="BJ322" s="100"/>
      <c r="BK322" s="100"/>
      <c r="BL322" s="100"/>
      <c r="BM322" s="100"/>
      <c r="BN322" s="100"/>
      <c r="BO322" s="100"/>
    </row>
    <row r="323" spans="2:67" ht="12.75" x14ac:dyDescent="0.2"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100"/>
      <c r="BN323" s="100"/>
      <c r="BO323" s="100"/>
    </row>
    <row r="324" spans="2:67" ht="12.75" x14ac:dyDescent="0.2"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</row>
    <row r="325" spans="2:67" ht="12.75" x14ac:dyDescent="0.2"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100"/>
      <c r="BL325" s="100"/>
      <c r="BM325" s="100"/>
      <c r="BN325" s="100"/>
      <c r="BO325" s="100"/>
    </row>
    <row r="326" spans="2:67" ht="12.75" x14ac:dyDescent="0.2"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  <c r="BH326" s="100"/>
      <c r="BI326" s="100"/>
      <c r="BJ326" s="100"/>
      <c r="BK326" s="100"/>
      <c r="BL326" s="100"/>
      <c r="BM326" s="100"/>
      <c r="BN326" s="100"/>
      <c r="BO326" s="100"/>
    </row>
    <row r="327" spans="2:67" ht="12.75" x14ac:dyDescent="0.2"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100"/>
      <c r="BN327" s="100"/>
      <c r="BO327" s="100"/>
    </row>
    <row r="328" spans="2:67" ht="12.75" x14ac:dyDescent="0.2"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100"/>
      <c r="BN328" s="100"/>
      <c r="BO328" s="100"/>
    </row>
    <row r="329" spans="2:67" ht="12.75" x14ac:dyDescent="0.2"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  <c r="BO329" s="100"/>
    </row>
    <row r="330" spans="2:67" ht="12.75" x14ac:dyDescent="0.2"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  <c r="BH330" s="100"/>
      <c r="BI330" s="100"/>
      <c r="BJ330" s="100"/>
      <c r="BK330" s="100"/>
      <c r="BL330" s="100"/>
      <c r="BM330" s="100"/>
      <c r="BN330" s="100"/>
      <c r="BO330" s="100"/>
    </row>
    <row r="331" spans="2:67" ht="12.75" x14ac:dyDescent="0.2"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100"/>
      <c r="BO331" s="100"/>
    </row>
    <row r="332" spans="2:67" ht="12.75" x14ac:dyDescent="0.2"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100"/>
      <c r="BN332" s="100"/>
      <c r="BO332" s="100"/>
    </row>
    <row r="333" spans="2:67" ht="12.75" x14ac:dyDescent="0.2"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  <c r="BH333" s="100"/>
      <c r="BI333" s="100"/>
      <c r="BJ333" s="100"/>
      <c r="BK333" s="100"/>
      <c r="BL333" s="100"/>
      <c r="BM333" s="100"/>
      <c r="BN333" s="100"/>
      <c r="BO333" s="100"/>
    </row>
    <row r="334" spans="2:67" ht="12.75" x14ac:dyDescent="0.2"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  <c r="BH334" s="100"/>
      <c r="BI334" s="100"/>
      <c r="BJ334" s="100"/>
      <c r="BK334" s="100"/>
      <c r="BL334" s="100"/>
      <c r="BM334" s="100"/>
      <c r="BN334" s="100"/>
      <c r="BO334" s="100"/>
    </row>
    <row r="335" spans="2:67" ht="12.75" x14ac:dyDescent="0.2"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  <c r="BH335" s="100"/>
      <c r="BI335" s="100"/>
      <c r="BJ335" s="100"/>
      <c r="BK335" s="100"/>
      <c r="BL335" s="100"/>
      <c r="BM335" s="100"/>
      <c r="BN335" s="100"/>
      <c r="BO335" s="100"/>
    </row>
    <row r="336" spans="2:67" ht="12.75" x14ac:dyDescent="0.2"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100"/>
      <c r="BD336" s="100"/>
      <c r="BE336" s="100"/>
      <c r="BF336" s="100"/>
      <c r="BG336" s="100"/>
      <c r="BH336" s="100"/>
      <c r="BI336" s="100"/>
      <c r="BJ336" s="100"/>
      <c r="BK336" s="100"/>
      <c r="BL336" s="100"/>
      <c r="BM336" s="100"/>
      <c r="BN336" s="100"/>
      <c r="BO336" s="100"/>
    </row>
    <row r="337" spans="2:67" ht="12.75" x14ac:dyDescent="0.2"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100"/>
      <c r="BO337" s="100"/>
    </row>
    <row r="338" spans="2:67" ht="12.75" x14ac:dyDescent="0.2"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100"/>
      <c r="BO338" s="100"/>
    </row>
    <row r="339" spans="2:67" ht="12.75" x14ac:dyDescent="0.2"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100"/>
      <c r="BN339" s="100"/>
      <c r="BO339" s="100"/>
    </row>
    <row r="340" spans="2:67" ht="12.75" x14ac:dyDescent="0.2"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100"/>
      <c r="BO340" s="100"/>
    </row>
    <row r="341" spans="2:67" ht="12.75" x14ac:dyDescent="0.2"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  <c r="BN341" s="100"/>
      <c r="BO341" s="100"/>
    </row>
    <row r="342" spans="2:67" ht="12.75" x14ac:dyDescent="0.2"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100"/>
      <c r="BO342" s="100"/>
    </row>
    <row r="343" spans="2:67" ht="12.75" x14ac:dyDescent="0.2"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100"/>
      <c r="BN343" s="100"/>
      <c r="BO343" s="100"/>
    </row>
    <row r="344" spans="2:67" ht="12.75" x14ac:dyDescent="0.2"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  <c r="BH344" s="100"/>
      <c r="BI344" s="100"/>
      <c r="BJ344" s="100"/>
      <c r="BK344" s="100"/>
      <c r="BL344" s="100"/>
      <c r="BM344" s="100"/>
      <c r="BN344" s="100"/>
      <c r="BO344" s="100"/>
    </row>
    <row r="345" spans="2:67" ht="12.75" x14ac:dyDescent="0.2"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  <c r="BB345" s="100"/>
      <c r="BC345" s="100"/>
      <c r="BD345" s="100"/>
      <c r="BE345" s="100"/>
      <c r="BF345" s="100"/>
      <c r="BG345" s="100"/>
      <c r="BH345" s="100"/>
      <c r="BI345" s="100"/>
      <c r="BJ345" s="100"/>
      <c r="BK345" s="100"/>
      <c r="BL345" s="100"/>
      <c r="BM345" s="100"/>
      <c r="BN345" s="100"/>
      <c r="BO345" s="100"/>
    </row>
    <row r="346" spans="2:67" ht="12.75" x14ac:dyDescent="0.2"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100"/>
      <c r="BK346" s="100"/>
      <c r="BL346" s="100"/>
      <c r="BM346" s="100"/>
      <c r="BN346" s="100"/>
      <c r="BO346" s="100"/>
    </row>
    <row r="347" spans="2:67" ht="12.75" x14ac:dyDescent="0.2"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00"/>
      <c r="BK347" s="100"/>
      <c r="BL347" s="100"/>
      <c r="BM347" s="100"/>
      <c r="BN347" s="100"/>
      <c r="BO347" s="100"/>
    </row>
    <row r="348" spans="2:67" ht="12.75" x14ac:dyDescent="0.2"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100"/>
      <c r="BL348" s="100"/>
      <c r="BM348" s="100"/>
      <c r="BN348" s="100"/>
      <c r="BO348" s="100"/>
    </row>
    <row r="349" spans="2:67" ht="12.75" x14ac:dyDescent="0.2"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</row>
    <row r="350" spans="2:67" ht="12.75" x14ac:dyDescent="0.2"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100"/>
      <c r="BK350" s="100"/>
      <c r="BL350" s="100"/>
      <c r="BM350" s="100"/>
      <c r="BN350" s="100"/>
      <c r="BO350" s="100"/>
    </row>
    <row r="351" spans="2:67" ht="12.75" x14ac:dyDescent="0.2"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100"/>
      <c r="BN351" s="100"/>
      <c r="BO351" s="100"/>
    </row>
    <row r="352" spans="2:67" ht="12.75" x14ac:dyDescent="0.2"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  <c r="BB352" s="100"/>
      <c r="BC352" s="100"/>
      <c r="BD352" s="100"/>
      <c r="BE352" s="100"/>
      <c r="BF352" s="100"/>
      <c r="BG352" s="100"/>
      <c r="BH352" s="100"/>
      <c r="BI352" s="100"/>
      <c r="BJ352" s="100"/>
      <c r="BK352" s="100"/>
      <c r="BL352" s="100"/>
      <c r="BM352" s="100"/>
      <c r="BN352" s="100"/>
      <c r="BO352" s="100"/>
    </row>
    <row r="353" spans="2:67" ht="12.75" x14ac:dyDescent="0.2"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  <c r="BH353" s="100"/>
      <c r="BI353" s="100"/>
      <c r="BJ353" s="100"/>
      <c r="BK353" s="100"/>
      <c r="BL353" s="100"/>
      <c r="BM353" s="100"/>
      <c r="BN353" s="100"/>
      <c r="BO353" s="100"/>
    </row>
    <row r="354" spans="2:67" ht="12.75" x14ac:dyDescent="0.2"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  <c r="BH354" s="100"/>
      <c r="BI354" s="100"/>
      <c r="BJ354" s="100"/>
      <c r="BK354" s="100"/>
      <c r="BL354" s="100"/>
      <c r="BM354" s="100"/>
      <c r="BN354" s="100"/>
      <c r="BO354" s="100"/>
    </row>
    <row r="355" spans="2:67" ht="12.75" x14ac:dyDescent="0.2"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</row>
    <row r="356" spans="2:67" ht="12.75" x14ac:dyDescent="0.2"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  <c r="BB356" s="100"/>
      <c r="BC356" s="100"/>
      <c r="BD356" s="100"/>
      <c r="BE356" s="100"/>
      <c r="BF356" s="100"/>
      <c r="BG356" s="100"/>
      <c r="BH356" s="100"/>
      <c r="BI356" s="100"/>
      <c r="BJ356" s="100"/>
      <c r="BK356" s="100"/>
      <c r="BL356" s="100"/>
      <c r="BM356" s="100"/>
      <c r="BN356" s="100"/>
      <c r="BO356" s="100"/>
    </row>
    <row r="357" spans="2:67" ht="12.75" x14ac:dyDescent="0.2"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  <c r="BB357" s="100"/>
      <c r="BC357" s="100"/>
      <c r="BD357" s="100"/>
      <c r="BE357" s="100"/>
      <c r="BF357" s="100"/>
      <c r="BG357" s="100"/>
      <c r="BH357" s="100"/>
      <c r="BI357" s="100"/>
      <c r="BJ357" s="100"/>
      <c r="BK357" s="100"/>
      <c r="BL357" s="100"/>
      <c r="BM357" s="100"/>
      <c r="BN357" s="100"/>
      <c r="BO357" s="100"/>
    </row>
    <row r="358" spans="2:67" ht="12.75" x14ac:dyDescent="0.2"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  <c r="BB358" s="100"/>
      <c r="BC358" s="100"/>
      <c r="BD358" s="100"/>
      <c r="BE358" s="100"/>
      <c r="BF358" s="100"/>
      <c r="BG358" s="100"/>
      <c r="BH358" s="100"/>
      <c r="BI358" s="100"/>
      <c r="BJ358" s="100"/>
      <c r="BK358" s="100"/>
      <c r="BL358" s="100"/>
      <c r="BM358" s="100"/>
      <c r="BN358" s="100"/>
      <c r="BO358" s="100"/>
    </row>
    <row r="359" spans="2:67" ht="12.75" x14ac:dyDescent="0.2"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100"/>
      <c r="BD359" s="100"/>
      <c r="BE359" s="100"/>
      <c r="BF359" s="100"/>
      <c r="BG359" s="100"/>
      <c r="BH359" s="100"/>
      <c r="BI359" s="100"/>
      <c r="BJ359" s="100"/>
      <c r="BK359" s="100"/>
      <c r="BL359" s="100"/>
      <c r="BM359" s="100"/>
      <c r="BN359" s="100"/>
      <c r="BO359" s="100"/>
    </row>
    <row r="360" spans="2:67" ht="12.75" x14ac:dyDescent="0.2"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100"/>
      <c r="BD360" s="100"/>
      <c r="BE360" s="100"/>
      <c r="BF360" s="100"/>
      <c r="BG360" s="100"/>
      <c r="BH360" s="100"/>
      <c r="BI360" s="100"/>
      <c r="BJ360" s="100"/>
      <c r="BK360" s="100"/>
      <c r="BL360" s="100"/>
      <c r="BM360" s="100"/>
      <c r="BN360" s="100"/>
      <c r="BO360" s="100"/>
    </row>
    <row r="361" spans="2:67" ht="12.75" x14ac:dyDescent="0.2"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00"/>
      <c r="BB361" s="100"/>
      <c r="BC361" s="100"/>
      <c r="BD361" s="100"/>
      <c r="BE361" s="100"/>
      <c r="BF361" s="100"/>
      <c r="BG361" s="100"/>
      <c r="BH361" s="100"/>
      <c r="BI361" s="100"/>
      <c r="BJ361" s="100"/>
      <c r="BK361" s="100"/>
      <c r="BL361" s="100"/>
      <c r="BM361" s="100"/>
      <c r="BN361" s="100"/>
      <c r="BO361" s="100"/>
    </row>
    <row r="362" spans="2:67" ht="12.75" x14ac:dyDescent="0.2"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  <c r="BH362" s="100"/>
      <c r="BI362" s="100"/>
      <c r="BJ362" s="100"/>
      <c r="BK362" s="100"/>
      <c r="BL362" s="100"/>
      <c r="BM362" s="100"/>
      <c r="BN362" s="100"/>
      <c r="BO362" s="100"/>
    </row>
    <row r="363" spans="2:67" ht="12.75" x14ac:dyDescent="0.2"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  <c r="BB363" s="100"/>
      <c r="BC363" s="100"/>
      <c r="BD363" s="100"/>
      <c r="BE363" s="100"/>
      <c r="BF363" s="100"/>
      <c r="BG363" s="100"/>
      <c r="BH363" s="100"/>
      <c r="BI363" s="100"/>
      <c r="BJ363" s="100"/>
      <c r="BK363" s="100"/>
      <c r="BL363" s="100"/>
      <c r="BM363" s="100"/>
      <c r="BN363" s="100"/>
      <c r="BO363" s="100"/>
    </row>
    <row r="364" spans="2:67" ht="12.75" x14ac:dyDescent="0.2"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  <c r="BB364" s="100"/>
      <c r="BC364" s="100"/>
      <c r="BD364" s="100"/>
      <c r="BE364" s="100"/>
      <c r="BF364" s="100"/>
      <c r="BG364" s="100"/>
      <c r="BH364" s="100"/>
      <c r="BI364" s="100"/>
      <c r="BJ364" s="100"/>
      <c r="BK364" s="100"/>
      <c r="BL364" s="100"/>
      <c r="BM364" s="100"/>
      <c r="BN364" s="100"/>
      <c r="BO364" s="100"/>
    </row>
    <row r="365" spans="2:67" ht="12.75" x14ac:dyDescent="0.2"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100"/>
      <c r="BH365" s="100"/>
      <c r="BI365" s="100"/>
      <c r="BJ365" s="100"/>
      <c r="BK365" s="100"/>
      <c r="BL365" s="100"/>
      <c r="BM365" s="100"/>
      <c r="BN365" s="100"/>
      <c r="BO365" s="100"/>
    </row>
    <row r="366" spans="2:67" ht="12.75" x14ac:dyDescent="0.2"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  <c r="BB366" s="100"/>
      <c r="BC366" s="100"/>
      <c r="BD366" s="100"/>
      <c r="BE366" s="100"/>
      <c r="BF366" s="100"/>
      <c r="BG366" s="100"/>
      <c r="BH366" s="100"/>
      <c r="BI366" s="100"/>
      <c r="BJ366" s="100"/>
      <c r="BK366" s="100"/>
      <c r="BL366" s="100"/>
      <c r="BM366" s="100"/>
      <c r="BN366" s="100"/>
      <c r="BO366" s="100"/>
    </row>
    <row r="367" spans="2:67" ht="12.75" x14ac:dyDescent="0.2"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  <c r="BA367" s="100"/>
      <c r="BB367" s="100"/>
      <c r="BC367" s="100"/>
      <c r="BD367" s="100"/>
      <c r="BE367" s="100"/>
      <c r="BF367" s="100"/>
      <c r="BG367" s="100"/>
      <c r="BH367" s="100"/>
      <c r="BI367" s="100"/>
      <c r="BJ367" s="100"/>
      <c r="BK367" s="100"/>
      <c r="BL367" s="100"/>
      <c r="BM367" s="100"/>
      <c r="BN367" s="100"/>
      <c r="BO367" s="100"/>
    </row>
    <row r="368" spans="2:67" ht="12.75" x14ac:dyDescent="0.2"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  <c r="BB368" s="100"/>
      <c r="BC368" s="100"/>
      <c r="BD368" s="100"/>
      <c r="BE368" s="100"/>
      <c r="BF368" s="100"/>
      <c r="BG368" s="100"/>
      <c r="BH368" s="100"/>
      <c r="BI368" s="100"/>
      <c r="BJ368" s="100"/>
      <c r="BK368" s="100"/>
      <c r="BL368" s="100"/>
      <c r="BM368" s="100"/>
      <c r="BN368" s="100"/>
      <c r="BO368" s="100"/>
    </row>
    <row r="369" spans="2:67" ht="12.75" x14ac:dyDescent="0.2"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  <c r="BB369" s="100"/>
      <c r="BC369" s="100"/>
      <c r="BD369" s="100"/>
      <c r="BE369" s="100"/>
      <c r="BF369" s="100"/>
      <c r="BG369" s="100"/>
      <c r="BH369" s="100"/>
      <c r="BI369" s="100"/>
      <c r="BJ369" s="100"/>
      <c r="BK369" s="100"/>
      <c r="BL369" s="100"/>
      <c r="BM369" s="100"/>
      <c r="BN369" s="100"/>
      <c r="BO369" s="100"/>
    </row>
    <row r="370" spans="2:67" ht="12.75" x14ac:dyDescent="0.2"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100"/>
      <c r="BD370" s="100"/>
      <c r="BE370" s="100"/>
      <c r="BF370" s="100"/>
      <c r="BG370" s="100"/>
      <c r="BH370" s="100"/>
      <c r="BI370" s="100"/>
      <c r="BJ370" s="100"/>
      <c r="BK370" s="100"/>
      <c r="BL370" s="100"/>
      <c r="BM370" s="100"/>
      <c r="BN370" s="100"/>
      <c r="BO370" s="100"/>
    </row>
    <row r="371" spans="2:67" ht="12.75" x14ac:dyDescent="0.2"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100"/>
      <c r="BD371" s="100"/>
      <c r="BE371" s="100"/>
      <c r="BF371" s="100"/>
      <c r="BG371" s="100"/>
      <c r="BH371" s="100"/>
      <c r="BI371" s="100"/>
      <c r="BJ371" s="100"/>
      <c r="BK371" s="100"/>
      <c r="BL371" s="100"/>
      <c r="BM371" s="100"/>
      <c r="BN371" s="100"/>
      <c r="BO371" s="100"/>
    </row>
    <row r="372" spans="2:67" ht="12.75" x14ac:dyDescent="0.2"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  <c r="BB372" s="100"/>
      <c r="BC372" s="100"/>
      <c r="BD372" s="100"/>
      <c r="BE372" s="100"/>
      <c r="BF372" s="100"/>
      <c r="BG372" s="100"/>
      <c r="BH372" s="100"/>
      <c r="BI372" s="100"/>
      <c r="BJ372" s="100"/>
      <c r="BK372" s="100"/>
      <c r="BL372" s="100"/>
      <c r="BM372" s="100"/>
      <c r="BN372" s="100"/>
      <c r="BO372" s="100"/>
    </row>
    <row r="373" spans="2:67" ht="12.75" x14ac:dyDescent="0.2"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  <c r="BE373" s="100"/>
      <c r="BF373" s="100"/>
      <c r="BG373" s="100"/>
      <c r="BH373" s="100"/>
      <c r="BI373" s="100"/>
      <c r="BJ373" s="100"/>
      <c r="BK373" s="100"/>
      <c r="BL373" s="100"/>
      <c r="BM373" s="100"/>
      <c r="BN373" s="100"/>
      <c r="BO373" s="100"/>
    </row>
    <row r="374" spans="2:67" ht="12.75" x14ac:dyDescent="0.2"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100"/>
      <c r="BD374" s="100"/>
      <c r="BE374" s="100"/>
      <c r="BF374" s="100"/>
      <c r="BG374" s="100"/>
      <c r="BH374" s="100"/>
      <c r="BI374" s="100"/>
      <c r="BJ374" s="100"/>
      <c r="BK374" s="100"/>
      <c r="BL374" s="100"/>
      <c r="BM374" s="100"/>
      <c r="BN374" s="100"/>
      <c r="BO374" s="100"/>
    </row>
    <row r="375" spans="2:67" ht="12.75" x14ac:dyDescent="0.2"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  <c r="BB375" s="100"/>
      <c r="BC375" s="100"/>
      <c r="BD375" s="100"/>
      <c r="BE375" s="100"/>
      <c r="BF375" s="100"/>
      <c r="BG375" s="100"/>
      <c r="BH375" s="100"/>
      <c r="BI375" s="100"/>
      <c r="BJ375" s="100"/>
      <c r="BK375" s="100"/>
      <c r="BL375" s="100"/>
      <c r="BM375" s="100"/>
      <c r="BN375" s="100"/>
      <c r="BO375" s="100"/>
    </row>
    <row r="376" spans="2:67" ht="12.75" x14ac:dyDescent="0.2"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100"/>
      <c r="BD376" s="100"/>
      <c r="BE376" s="100"/>
      <c r="BF376" s="100"/>
      <c r="BG376" s="100"/>
      <c r="BH376" s="100"/>
      <c r="BI376" s="100"/>
      <c r="BJ376" s="100"/>
      <c r="BK376" s="100"/>
      <c r="BL376" s="100"/>
      <c r="BM376" s="100"/>
      <c r="BN376" s="100"/>
      <c r="BO376" s="100"/>
    </row>
    <row r="377" spans="2:67" ht="12.75" x14ac:dyDescent="0.2"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</row>
    <row r="378" spans="2:67" ht="12.75" x14ac:dyDescent="0.2"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100"/>
      <c r="BL378" s="100"/>
      <c r="BM378" s="100"/>
      <c r="BN378" s="100"/>
      <c r="BO378" s="100"/>
    </row>
    <row r="379" spans="2:67" ht="12.75" x14ac:dyDescent="0.2"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  <c r="BB379" s="100"/>
      <c r="BC379" s="100"/>
      <c r="BD379" s="100"/>
      <c r="BE379" s="100"/>
      <c r="BF379" s="100"/>
      <c r="BG379" s="100"/>
      <c r="BH379" s="100"/>
      <c r="BI379" s="100"/>
      <c r="BJ379" s="100"/>
      <c r="BK379" s="100"/>
      <c r="BL379" s="100"/>
      <c r="BM379" s="100"/>
      <c r="BN379" s="100"/>
      <c r="BO379" s="100"/>
    </row>
    <row r="380" spans="2:67" ht="12.75" x14ac:dyDescent="0.2"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100"/>
      <c r="BD380" s="100"/>
      <c r="BE380" s="100"/>
      <c r="BF380" s="100"/>
      <c r="BG380" s="100"/>
      <c r="BH380" s="100"/>
      <c r="BI380" s="100"/>
      <c r="BJ380" s="100"/>
      <c r="BK380" s="100"/>
      <c r="BL380" s="100"/>
      <c r="BM380" s="100"/>
      <c r="BN380" s="100"/>
      <c r="BO380" s="100"/>
    </row>
    <row r="381" spans="2:67" ht="12.75" x14ac:dyDescent="0.2"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100"/>
      <c r="BN381" s="100"/>
      <c r="BO381" s="100"/>
    </row>
    <row r="382" spans="2:67" ht="12.75" x14ac:dyDescent="0.2"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100"/>
      <c r="BN382" s="100"/>
      <c r="BO382" s="100"/>
    </row>
    <row r="383" spans="2:67" ht="12.75" x14ac:dyDescent="0.2"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100"/>
      <c r="BN383" s="100"/>
      <c r="BO383" s="100"/>
    </row>
    <row r="384" spans="2:67" ht="12.75" x14ac:dyDescent="0.2"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  <c r="BH384" s="100"/>
      <c r="BI384" s="100"/>
      <c r="BJ384" s="100"/>
      <c r="BK384" s="100"/>
      <c r="BL384" s="100"/>
      <c r="BM384" s="100"/>
      <c r="BN384" s="100"/>
      <c r="BO384" s="100"/>
    </row>
    <row r="385" spans="2:67" ht="12.75" x14ac:dyDescent="0.2"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  <c r="BH385" s="100"/>
      <c r="BI385" s="100"/>
      <c r="BJ385" s="100"/>
      <c r="BK385" s="100"/>
      <c r="BL385" s="100"/>
      <c r="BM385" s="100"/>
      <c r="BN385" s="100"/>
      <c r="BO385" s="100"/>
    </row>
    <row r="386" spans="2:67" ht="12.75" x14ac:dyDescent="0.2"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</row>
    <row r="387" spans="2:67" ht="12.75" x14ac:dyDescent="0.2"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100"/>
      <c r="BL387" s="100"/>
      <c r="BM387" s="100"/>
      <c r="BN387" s="100"/>
      <c r="BO387" s="100"/>
    </row>
    <row r="388" spans="2:67" ht="12.75" x14ac:dyDescent="0.2"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100"/>
      <c r="BN388" s="100"/>
      <c r="BO388" s="100"/>
    </row>
    <row r="389" spans="2:67" ht="12.75" x14ac:dyDescent="0.2"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100"/>
      <c r="BN389" s="100"/>
      <c r="BO389" s="100"/>
    </row>
    <row r="390" spans="2:67" ht="12.75" x14ac:dyDescent="0.2"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100"/>
      <c r="BN390" s="100"/>
      <c r="BO390" s="100"/>
    </row>
    <row r="391" spans="2:67" ht="12.75" x14ac:dyDescent="0.2"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</row>
    <row r="392" spans="2:67" ht="12.75" x14ac:dyDescent="0.2"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</row>
    <row r="393" spans="2:67" ht="12.75" x14ac:dyDescent="0.2"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100"/>
      <c r="BN393" s="100"/>
      <c r="BO393" s="100"/>
    </row>
    <row r="394" spans="2:67" ht="12.75" x14ac:dyDescent="0.2"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100"/>
      <c r="BN394" s="100"/>
      <c r="BO394" s="100"/>
    </row>
    <row r="395" spans="2:67" ht="12.75" x14ac:dyDescent="0.2"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100"/>
      <c r="BL395" s="100"/>
      <c r="BM395" s="100"/>
      <c r="BN395" s="100"/>
      <c r="BO395" s="100"/>
    </row>
    <row r="396" spans="2:67" ht="12.75" x14ac:dyDescent="0.2"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100"/>
      <c r="BN396" s="100"/>
      <c r="BO396" s="100"/>
    </row>
    <row r="397" spans="2:67" ht="12.75" x14ac:dyDescent="0.2"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100"/>
      <c r="BN397" s="100"/>
      <c r="BO397" s="100"/>
    </row>
    <row r="398" spans="2:67" ht="12.75" x14ac:dyDescent="0.2"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  <c r="BH398" s="100"/>
      <c r="BI398" s="100"/>
      <c r="BJ398" s="100"/>
      <c r="BK398" s="100"/>
      <c r="BL398" s="100"/>
      <c r="BM398" s="100"/>
      <c r="BN398" s="100"/>
      <c r="BO398" s="100"/>
    </row>
    <row r="399" spans="2:67" ht="12.75" x14ac:dyDescent="0.2"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100"/>
      <c r="BD399" s="100"/>
      <c r="BE399" s="100"/>
      <c r="BF399" s="100"/>
      <c r="BG399" s="100"/>
      <c r="BH399" s="100"/>
      <c r="BI399" s="100"/>
      <c r="BJ399" s="100"/>
      <c r="BK399" s="100"/>
      <c r="BL399" s="100"/>
      <c r="BM399" s="100"/>
      <c r="BN399" s="100"/>
      <c r="BO399" s="100"/>
    </row>
    <row r="400" spans="2:67" ht="12.75" x14ac:dyDescent="0.2"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  <c r="BH400" s="100"/>
      <c r="BI400" s="100"/>
      <c r="BJ400" s="100"/>
      <c r="BK400" s="100"/>
      <c r="BL400" s="100"/>
      <c r="BM400" s="100"/>
      <c r="BN400" s="100"/>
      <c r="BO400" s="100"/>
    </row>
    <row r="401" spans="2:67" ht="12.75" x14ac:dyDescent="0.2"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100"/>
      <c r="BN401" s="100"/>
      <c r="BO401" s="100"/>
    </row>
    <row r="402" spans="2:67" ht="12.75" x14ac:dyDescent="0.2"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  <c r="BA402" s="100"/>
      <c r="BB402" s="100"/>
      <c r="BC402" s="100"/>
      <c r="BD402" s="100"/>
      <c r="BE402" s="100"/>
      <c r="BF402" s="100"/>
      <c r="BG402" s="100"/>
      <c r="BH402" s="100"/>
      <c r="BI402" s="100"/>
      <c r="BJ402" s="100"/>
      <c r="BK402" s="100"/>
      <c r="BL402" s="100"/>
      <c r="BM402" s="100"/>
      <c r="BN402" s="100"/>
      <c r="BO402" s="100"/>
    </row>
    <row r="403" spans="2:67" ht="12.75" x14ac:dyDescent="0.2"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</row>
    <row r="404" spans="2:67" ht="12.75" x14ac:dyDescent="0.2"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  <c r="BH404" s="100"/>
      <c r="BI404" s="100"/>
      <c r="BJ404" s="100"/>
      <c r="BK404" s="100"/>
      <c r="BL404" s="100"/>
      <c r="BM404" s="100"/>
      <c r="BN404" s="100"/>
      <c r="BO404" s="100"/>
    </row>
    <row r="405" spans="2:67" ht="12.75" x14ac:dyDescent="0.2"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  <c r="BH405" s="100"/>
      <c r="BI405" s="100"/>
      <c r="BJ405" s="100"/>
      <c r="BK405" s="100"/>
      <c r="BL405" s="100"/>
      <c r="BM405" s="100"/>
      <c r="BN405" s="100"/>
      <c r="BO405" s="100"/>
    </row>
    <row r="406" spans="2:67" ht="12.75" x14ac:dyDescent="0.2"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  <c r="BH406" s="100"/>
      <c r="BI406" s="100"/>
      <c r="BJ406" s="100"/>
      <c r="BK406" s="100"/>
      <c r="BL406" s="100"/>
      <c r="BM406" s="100"/>
      <c r="BN406" s="100"/>
      <c r="BO406" s="100"/>
    </row>
    <row r="407" spans="2:67" ht="12.75" x14ac:dyDescent="0.2"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  <c r="BH407" s="100"/>
      <c r="BI407" s="100"/>
      <c r="BJ407" s="100"/>
      <c r="BK407" s="100"/>
      <c r="BL407" s="100"/>
      <c r="BM407" s="100"/>
      <c r="BN407" s="100"/>
      <c r="BO407" s="100"/>
    </row>
    <row r="408" spans="2:67" ht="12.75" x14ac:dyDescent="0.2"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100"/>
      <c r="BL408" s="100"/>
      <c r="BM408" s="100"/>
      <c r="BN408" s="100"/>
      <c r="BO408" s="100"/>
    </row>
    <row r="409" spans="2:67" ht="12.75" x14ac:dyDescent="0.2"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100"/>
      <c r="BN409" s="100"/>
      <c r="BO409" s="100"/>
    </row>
    <row r="410" spans="2:67" ht="12.75" x14ac:dyDescent="0.2"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100"/>
      <c r="BL410" s="100"/>
      <c r="BM410" s="100"/>
      <c r="BN410" s="100"/>
      <c r="BO410" s="100"/>
    </row>
    <row r="411" spans="2:67" ht="12.75" x14ac:dyDescent="0.2"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  <c r="BA411" s="100"/>
      <c r="BB411" s="100"/>
      <c r="BC411" s="100"/>
      <c r="BD411" s="100"/>
      <c r="BE411" s="100"/>
      <c r="BF411" s="100"/>
      <c r="BG411" s="100"/>
      <c r="BH411" s="100"/>
      <c r="BI411" s="100"/>
      <c r="BJ411" s="100"/>
      <c r="BK411" s="100"/>
      <c r="BL411" s="100"/>
      <c r="BM411" s="100"/>
      <c r="BN411" s="100"/>
      <c r="BO411" s="100"/>
    </row>
    <row r="412" spans="2:67" ht="12.75" x14ac:dyDescent="0.2"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  <c r="BA412" s="100"/>
      <c r="BB412" s="100"/>
      <c r="BC412" s="100"/>
      <c r="BD412" s="100"/>
      <c r="BE412" s="100"/>
      <c r="BF412" s="100"/>
      <c r="BG412" s="100"/>
      <c r="BH412" s="100"/>
      <c r="BI412" s="100"/>
      <c r="BJ412" s="100"/>
      <c r="BK412" s="100"/>
      <c r="BL412" s="100"/>
      <c r="BM412" s="100"/>
      <c r="BN412" s="100"/>
      <c r="BO412" s="100"/>
    </row>
    <row r="413" spans="2:67" ht="12.75" x14ac:dyDescent="0.2"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  <c r="BA413" s="100"/>
      <c r="BB413" s="100"/>
      <c r="BC413" s="100"/>
      <c r="BD413" s="100"/>
      <c r="BE413" s="100"/>
      <c r="BF413" s="100"/>
      <c r="BG413" s="100"/>
      <c r="BH413" s="100"/>
      <c r="BI413" s="100"/>
      <c r="BJ413" s="100"/>
      <c r="BK413" s="100"/>
      <c r="BL413" s="100"/>
      <c r="BM413" s="100"/>
      <c r="BN413" s="100"/>
      <c r="BO413" s="100"/>
    </row>
    <row r="414" spans="2:67" ht="12.75" x14ac:dyDescent="0.2"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  <c r="BA414" s="100"/>
      <c r="BB414" s="100"/>
      <c r="BC414" s="100"/>
      <c r="BD414" s="100"/>
      <c r="BE414" s="100"/>
      <c r="BF414" s="100"/>
      <c r="BG414" s="100"/>
      <c r="BH414" s="100"/>
      <c r="BI414" s="100"/>
      <c r="BJ414" s="100"/>
      <c r="BK414" s="100"/>
      <c r="BL414" s="100"/>
      <c r="BM414" s="100"/>
      <c r="BN414" s="100"/>
      <c r="BO414" s="100"/>
    </row>
    <row r="415" spans="2:67" ht="12.75" x14ac:dyDescent="0.2"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  <c r="BA415" s="100"/>
      <c r="BB415" s="100"/>
      <c r="BC415" s="100"/>
      <c r="BD415" s="100"/>
      <c r="BE415" s="100"/>
      <c r="BF415" s="100"/>
      <c r="BG415" s="100"/>
      <c r="BH415" s="100"/>
      <c r="BI415" s="100"/>
      <c r="BJ415" s="100"/>
      <c r="BK415" s="100"/>
      <c r="BL415" s="100"/>
      <c r="BM415" s="100"/>
      <c r="BN415" s="100"/>
      <c r="BO415" s="100"/>
    </row>
    <row r="416" spans="2:67" ht="12.75" x14ac:dyDescent="0.2"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  <c r="BA416" s="100"/>
      <c r="BB416" s="100"/>
      <c r="BC416" s="100"/>
      <c r="BD416" s="100"/>
      <c r="BE416" s="100"/>
      <c r="BF416" s="100"/>
      <c r="BG416" s="100"/>
      <c r="BH416" s="100"/>
      <c r="BI416" s="100"/>
      <c r="BJ416" s="100"/>
      <c r="BK416" s="100"/>
      <c r="BL416" s="100"/>
      <c r="BM416" s="100"/>
      <c r="BN416" s="100"/>
      <c r="BO416" s="100"/>
    </row>
    <row r="417" spans="2:67" ht="12.75" x14ac:dyDescent="0.2"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  <c r="BA417" s="100"/>
      <c r="BB417" s="100"/>
      <c r="BC417" s="100"/>
      <c r="BD417" s="100"/>
      <c r="BE417" s="100"/>
      <c r="BF417" s="100"/>
      <c r="BG417" s="100"/>
      <c r="BH417" s="100"/>
      <c r="BI417" s="100"/>
      <c r="BJ417" s="100"/>
      <c r="BK417" s="100"/>
      <c r="BL417" s="100"/>
      <c r="BM417" s="100"/>
      <c r="BN417" s="100"/>
      <c r="BO417" s="100"/>
    </row>
    <row r="418" spans="2:67" ht="12.75" x14ac:dyDescent="0.2"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  <c r="BA418" s="100"/>
      <c r="BB418" s="100"/>
      <c r="BC418" s="100"/>
      <c r="BD418" s="100"/>
      <c r="BE418" s="100"/>
      <c r="BF418" s="100"/>
      <c r="BG418" s="100"/>
      <c r="BH418" s="100"/>
      <c r="BI418" s="100"/>
      <c r="BJ418" s="100"/>
      <c r="BK418" s="100"/>
      <c r="BL418" s="100"/>
      <c r="BM418" s="100"/>
      <c r="BN418" s="100"/>
      <c r="BO418" s="100"/>
    </row>
    <row r="419" spans="2:67" ht="12.75" x14ac:dyDescent="0.2"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  <c r="BA419" s="100"/>
      <c r="BB419" s="100"/>
      <c r="BC419" s="100"/>
      <c r="BD419" s="100"/>
      <c r="BE419" s="100"/>
      <c r="BF419" s="100"/>
      <c r="BG419" s="100"/>
      <c r="BH419" s="100"/>
      <c r="BI419" s="100"/>
      <c r="BJ419" s="100"/>
      <c r="BK419" s="100"/>
      <c r="BL419" s="100"/>
      <c r="BM419" s="100"/>
      <c r="BN419" s="100"/>
      <c r="BO419" s="100"/>
    </row>
    <row r="420" spans="2:67" ht="12.75" x14ac:dyDescent="0.2"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  <c r="BA420" s="100"/>
      <c r="BB420" s="100"/>
      <c r="BC420" s="100"/>
      <c r="BD420" s="100"/>
      <c r="BE420" s="100"/>
      <c r="BF420" s="100"/>
      <c r="BG420" s="100"/>
      <c r="BH420" s="100"/>
      <c r="BI420" s="100"/>
      <c r="BJ420" s="100"/>
      <c r="BK420" s="100"/>
      <c r="BL420" s="100"/>
      <c r="BM420" s="100"/>
      <c r="BN420" s="100"/>
      <c r="BO420" s="100"/>
    </row>
    <row r="421" spans="2:67" ht="12.75" x14ac:dyDescent="0.2"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  <c r="BA421" s="100"/>
      <c r="BB421" s="100"/>
      <c r="BC421" s="100"/>
      <c r="BD421" s="100"/>
      <c r="BE421" s="100"/>
      <c r="BF421" s="100"/>
      <c r="BG421" s="100"/>
      <c r="BH421" s="100"/>
      <c r="BI421" s="100"/>
      <c r="BJ421" s="100"/>
      <c r="BK421" s="100"/>
      <c r="BL421" s="100"/>
      <c r="BM421" s="100"/>
      <c r="BN421" s="100"/>
      <c r="BO421" s="100"/>
    </row>
    <row r="422" spans="2:67" ht="12.75" x14ac:dyDescent="0.2"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  <c r="BA422" s="100"/>
      <c r="BB422" s="100"/>
      <c r="BC422" s="100"/>
      <c r="BD422" s="100"/>
      <c r="BE422" s="100"/>
      <c r="BF422" s="100"/>
      <c r="BG422" s="100"/>
      <c r="BH422" s="100"/>
      <c r="BI422" s="100"/>
      <c r="BJ422" s="100"/>
      <c r="BK422" s="100"/>
      <c r="BL422" s="100"/>
      <c r="BM422" s="100"/>
      <c r="BN422" s="100"/>
      <c r="BO422" s="100"/>
    </row>
    <row r="423" spans="2:67" ht="12.75" x14ac:dyDescent="0.2"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  <c r="BA423" s="100"/>
      <c r="BB423" s="100"/>
      <c r="BC423" s="100"/>
      <c r="BD423" s="100"/>
      <c r="BE423" s="100"/>
      <c r="BF423" s="100"/>
      <c r="BG423" s="100"/>
      <c r="BH423" s="100"/>
      <c r="BI423" s="100"/>
      <c r="BJ423" s="100"/>
      <c r="BK423" s="100"/>
      <c r="BL423" s="100"/>
      <c r="BM423" s="100"/>
      <c r="BN423" s="100"/>
      <c r="BO423" s="100"/>
    </row>
    <row r="424" spans="2:67" ht="12.75" x14ac:dyDescent="0.2"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  <c r="BA424" s="100"/>
      <c r="BB424" s="100"/>
      <c r="BC424" s="100"/>
      <c r="BD424" s="100"/>
      <c r="BE424" s="100"/>
      <c r="BF424" s="100"/>
      <c r="BG424" s="100"/>
      <c r="BH424" s="100"/>
      <c r="BI424" s="100"/>
      <c r="BJ424" s="100"/>
      <c r="BK424" s="100"/>
      <c r="BL424" s="100"/>
      <c r="BM424" s="100"/>
      <c r="BN424" s="100"/>
      <c r="BO424" s="100"/>
    </row>
    <row r="425" spans="2:67" ht="12.75" x14ac:dyDescent="0.2"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  <c r="BA425" s="100"/>
      <c r="BB425" s="100"/>
      <c r="BC425" s="100"/>
      <c r="BD425" s="100"/>
      <c r="BE425" s="100"/>
      <c r="BF425" s="100"/>
      <c r="BG425" s="100"/>
      <c r="BH425" s="100"/>
      <c r="BI425" s="100"/>
      <c r="BJ425" s="100"/>
      <c r="BK425" s="100"/>
      <c r="BL425" s="100"/>
      <c r="BM425" s="100"/>
      <c r="BN425" s="100"/>
      <c r="BO425" s="100"/>
    </row>
    <row r="426" spans="2:67" ht="12.75" x14ac:dyDescent="0.2"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100"/>
      <c r="BD426" s="100"/>
      <c r="BE426" s="100"/>
      <c r="BF426" s="100"/>
      <c r="BG426" s="100"/>
      <c r="BH426" s="100"/>
      <c r="BI426" s="100"/>
      <c r="BJ426" s="100"/>
      <c r="BK426" s="100"/>
      <c r="BL426" s="100"/>
      <c r="BM426" s="100"/>
      <c r="BN426" s="100"/>
      <c r="BO426" s="100"/>
    </row>
    <row r="427" spans="2:67" ht="12.75" x14ac:dyDescent="0.2"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  <c r="BA427" s="100"/>
      <c r="BB427" s="100"/>
      <c r="BC427" s="100"/>
      <c r="BD427" s="100"/>
      <c r="BE427" s="100"/>
      <c r="BF427" s="100"/>
      <c r="BG427" s="100"/>
      <c r="BH427" s="100"/>
      <c r="BI427" s="100"/>
      <c r="BJ427" s="100"/>
      <c r="BK427" s="100"/>
      <c r="BL427" s="100"/>
      <c r="BM427" s="100"/>
      <c r="BN427" s="100"/>
      <c r="BO427" s="100"/>
    </row>
    <row r="428" spans="2:67" ht="12.75" x14ac:dyDescent="0.2"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  <c r="BA428" s="100"/>
      <c r="BB428" s="100"/>
      <c r="BC428" s="100"/>
      <c r="BD428" s="100"/>
      <c r="BE428" s="100"/>
      <c r="BF428" s="100"/>
      <c r="BG428" s="100"/>
      <c r="BH428" s="100"/>
      <c r="BI428" s="100"/>
      <c r="BJ428" s="100"/>
      <c r="BK428" s="100"/>
      <c r="BL428" s="100"/>
      <c r="BM428" s="100"/>
      <c r="BN428" s="100"/>
      <c r="BO428" s="100"/>
    </row>
    <row r="429" spans="2:67" ht="12.75" x14ac:dyDescent="0.2"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  <c r="AZ429" s="100"/>
      <c r="BA429" s="100"/>
      <c r="BB429" s="100"/>
      <c r="BC429" s="100"/>
      <c r="BD429" s="100"/>
      <c r="BE429" s="100"/>
      <c r="BF429" s="100"/>
      <c r="BG429" s="100"/>
      <c r="BH429" s="100"/>
      <c r="BI429" s="100"/>
      <c r="BJ429" s="100"/>
      <c r="BK429" s="100"/>
      <c r="BL429" s="100"/>
      <c r="BM429" s="100"/>
      <c r="BN429" s="100"/>
      <c r="BO429" s="100"/>
    </row>
    <row r="430" spans="2:67" ht="12.75" x14ac:dyDescent="0.2"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  <c r="BA430" s="100"/>
      <c r="BB430" s="100"/>
      <c r="BC430" s="100"/>
      <c r="BD430" s="100"/>
      <c r="BE430" s="100"/>
      <c r="BF430" s="100"/>
      <c r="BG430" s="100"/>
      <c r="BH430" s="100"/>
      <c r="BI430" s="100"/>
      <c r="BJ430" s="100"/>
      <c r="BK430" s="100"/>
      <c r="BL430" s="100"/>
      <c r="BM430" s="100"/>
      <c r="BN430" s="100"/>
      <c r="BO430" s="100"/>
    </row>
    <row r="431" spans="2:67" ht="12.75" x14ac:dyDescent="0.2"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  <c r="AZ431" s="100"/>
      <c r="BA431" s="100"/>
      <c r="BB431" s="100"/>
      <c r="BC431" s="100"/>
      <c r="BD431" s="100"/>
      <c r="BE431" s="100"/>
      <c r="BF431" s="100"/>
      <c r="BG431" s="100"/>
      <c r="BH431" s="100"/>
      <c r="BI431" s="100"/>
      <c r="BJ431" s="100"/>
      <c r="BK431" s="100"/>
      <c r="BL431" s="100"/>
      <c r="BM431" s="100"/>
      <c r="BN431" s="100"/>
      <c r="BO431" s="100"/>
    </row>
    <row r="432" spans="2:67" ht="12.75" x14ac:dyDescent="0.2"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  <c r="BA432" s="100"/>
      <c r="BB432" s="100"/>
      <c r="BC432" s="100"/>
      <c r="BD432" s="100"/>
      <c r="BE432" s="100"/>
      <c r="BF432" s="100"/>
      <c r="BG432" s="100"/>
      <c r="BH432" s="100"/>
      <c r="BI432" s="100"/>
      <c r="BJ432" s="100"/>
      <c r="BK432" s="100"/>
      <c r="BL432" s="100"/>
      <c r="BM432" s="100"/>
      <c r="BN432" s="100"/>
      <c r="BO432" s="100"/>
    </row>
    <row r="433" spans="2:67" ht="12.75" x14ac:dyDescent="0.2"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  <c r="BA433" s="100"/>
      <c r="BB433" s="100"/>
      <c r="BC433" s="100"/>
      <c r="BD433" s="100"/>
      <c r="BE433" s="100"/>
      <c r="BF433" s="100"/>
      <c r="BG433" s="100"/>
      <c r="BH433" s="100"/>
      <c r="BI433" s="100"/>
      <c r="BJ433" s="100"/>
      <c r="BK433" s="100"/>
      <c r="BL433" s="100"/>
      <c r="BM433" s="100"/>
      <c r="BN433" s="100"/>
      <c r="BO433" s="100"/>
    </row>
    <row r="434" spans="2:67" ht="12.75" x14ac:dyDescent="0.2"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  <c r="BA434" s="100"/>
      <c r="BB434" s="100"/>
      <c r="BC434" s="100"/>
      <c r="BD434" s="100"/>
      <c r="BE434" s="100"/>
      <c r="BF434" s="100"/>
      <c r="BG434" s="100"/>
      <c r="BH434" s="100"/>
      <c r="BI434" s="100"/>
      <c r="BJ434" s="100"/>
      <c r="BK434" s="100"/>
      <c r="BL434" s="100"/>
      <c r="BM434" s="100"/>
      <c r="BN434" s="100"/>
      <c r="BO434" s="100"/>
    </row>
    <row r="435" spans="2:67" ht="12.75" x14ac:dyDescent="0.2"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  <c r="BA435" s="100"/>
      <c r="BB435" s="100"/>
      <c r="BC435" s="100"/>
      <c r="BD435" s="100"/>
      <c r="BE435" s="100"/>
      <c r="BF435" s="100"/>
      <c r="BG435" s="100"/>
      <c r="BH435" s="100"/>
      <c r="BI435" s="100"/>
      <c r="BJ435" s="100"/>
      <c r="BK435" s="100"/>
      <c r="BL435" s="100"/>
      <c r="BM435" s="100"/>
      <c r="BN435" s="100"/>
      <c r="BO435" s="100"/>
    </row>
    <row r="436" spans="2:67" ht="12.75" x14ac:dyDescent="0.2"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  <c r="AZ436" s="100"/>
      <c r="BA436" s="100"/>
      <c r="BB436" s="100"/>
      <c r="BC436" s="100"/>
      <c r="BD436" s="100"/>
      <c r="BE436" s="100"/>
      <c r="BF436" s="100"/>
      <c r="BG436" s="100"/>
      <c r="BH436" s="100"/>
      <c r="BI436" s="100"/>
      <c r="BJ436" s="100"/>
      <c r="BK436" s="100"/>
      <c r="BL436" s="100"/>
      <c r="BM436" s="100"/>
      <c r="BN436" s="100"/>
      <c r="BO436" s="100"/>
    </row>
    <row r="437" spans="2:67" ht="12.75" x14ac:dyDescent="0.2"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  <c r="BA437" s="100"/>
      <c r="BB437" s="100"/>
      <c r="BC437" s="100"/>
      <c r="BD437" s="100"/>
      <c r="BE437" s="100"/>
      <c r="BF437" s="100"/>
      <c r="BG437" s="100"/>
      <c r="BH437" s="100"/>
      <c r="BI437" s="100"/>
      <c r="BJ437" s="100"/>
      <c r="BK437" s="100"/>
      <c r="BL437" s="100"/>
      <c r="BM437" s="100"/>
      <c r="BN437" s="100"/>
      <c r="BO437" s="100"/>
    </row>
    <row r="438" spans="2:67" ht="12.75" x14ac:dyDescent="0.2"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  <c r="BA438" s="100"/>
      <c r="BB438" s="100"/>
      <c r="BC438" s="100"/>
      <c r="BD438" s="100"/>
      <c r="BE438" s="100"/>
      <c r="BF438" s="100"/>
      <c r="BG438" s="100"/>
      <c r="BH438" s="100"/>
      <c r="BI438" s="100"/>
      <c r="BJ438" s="100"/>
      <c r="BK438" s="100"/>
      <c r="BL438" s="100"/>
      <c r="BM438" s="100"/>
      <c r="BN438" s="100"/>
      <c r="BO438" s="100"/>
    </row>
    <row r="439" spans="2:67" ht="12.75" x14ac:dyDescent="0.2"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  <c r="BA439" s="100"/>
      <c r="BB439" s="100"/>
      <c r="BC439" s="100"/>
      <c r="BD439" s="100"/>
      <c r="BE439" s="100"/>
      <c r="BF439" s="100"/>
      <c r="BG439" s="100"/>
      <c r="BH439" s="100"/>
      <c r="BI439" s="100"/>
      <c r="BJ439" s="100"/>
      <c r="BK439" s="100"/>
      <c r="BL439" s="100"/>
      <c r="BM439" s="100"/>
      <c r="BN439" s="100"/>
      <c r="BO439" s="100"/>
    </row>
    <row r="440" spans="2:67" ht="12.75" x14ac:dyDescent="0.2"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  <c r="BA440" s="100"/>
      <c r="BB440" s="100"/>
      <c r="BC440" s="100"/>
      <c r="BD440" s="100"/>
      <c r="BE440" s="100"/>
      <c r="BF440" s="100"/>
      <c r="BG440" s="100"/>
      <c r="BH440" s="100"/>
      <c r="BI440" s="100"/>
      <c r="BJ440" s="100"/>
      <c r="BK440" s="100"/>
      <c r="BL440" s="100"/>
      <c r="BM440" s="100"/>
      <c r="BN440" s="100"/>
      <c r="BO440" s="100"/>
    </row>
    <row r="441" spans="2:67" ht="12.75" x14ac:dyDescent="0.2"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  <c r="BA441" s="100"/>
      <c r="BB441" s="100"/>
      <c r="BC441" s="100"/>
      <c r="BD441" s="100"/>
      <c r="BE441" s="100"/>
      <c r="BF441" s="100"/>
      <c r="BG441" s="100"/>
      <c r="BH441" s="100"/>
      <c r="BI441" s="100"/>
      <c r="BJ441" s="100"/>
      <c r="BK441" s="100"/>
      <c r="BL441" s="100"/>
      <c r="BM441" s="100"/>
      <c r="BN441" s="100"/>
      <c r="BO441" s="100"/>
    </row>
    <row r="442" spans="2:67" ht="12.75" x14ac:dyDescent="0.2"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  <c r="BA442" s="100"/>
      <c r="BB442" s="100"/>
      <c r="BC442" s="100"/>
      <c r="BD442" s="100"/>
      <c r="BE442" s="100"/>
      <c r="BF442" s="100"/>
      <c r="BG442" s="100"/>
      <c r="BH442" s="100"/>
      <c r="BI442" s="100"/>
      <c r="BJ442" s="100"/>
      <c r="BK442" s="100"/>
      <c r="BL442" s="100"/>
      <c r="BM442" s="100"/>
      <c r="BN442" s="100"/>
      <c r="BO442" s="100"/>
    </row>
    <row r="443" spans="2:67" ht="12.75" x14ac:dyDescent="0.2"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100"/>
      <c r="AW443" s="100"/>
      <c r="AX443" s="100"/>
      <c r="AY443" s="100"/>
      <c r="AZ443" s="100"/>
      <c r="BA443" s="100"/>
      <c r="BB443" s="100"/>
      <c r="BC443" s="100"/>
      <c r="BD443" s="100"/>
      <c r="BE443" s="100"/>
      <c r="BF443" s="100"/>
      <c r="BG443" s="100"/>
      <c r="BH443" s="100"/>
      <c r="BI443" s="100"/>
      <c r="BJ443" s="100"/>
      <c r="BK443" s="100"/>
      <c r="BL443" s="100"/>
      <c r="BM443" s="100"/>
      <c r="BN443" s="100"/>
      <c r="BO443" s="100"/>
    </row>
    <row r="444" spans="2:67" ht="12.75" x14ac:dyDescent="0.2"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00"/>
      <c r="AY444" s="100"/>
      <c r="AZ444" s="100"/>
      <c r="BA444" s="100"/>
      <c r="BB444" s="100"/>
      <c r="BC444" s="100"/>
      <c r="BD444" s="100"/>
      <c r="BE444" s="100"/>
      <c r="BF444" s="100"/>
      <c r="BG444" s="100"/>
      <c r="BH444" s="100"/>
      <c r="BI444" s="100"/>
      <c r="BJ444" s="100"/>
      <c r="BK444" s="100"/>
      <c r="BL444" s="100"/>
      <c r="BM444" s="100"/>
      <c r="BN444" s="100"/>
      <c r="BO444" s="100"/>
    </row>
    <row r="445" spans="2:67" ht="12.75" x14ac:dyDescent="0.2"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  <c r="AZ445" s="100"/>
      <c r="BA445" s="100"/>
      <c r="BB445" s="100"/>
      <c r="BC445" s="100"/>
      <c r="BD445" s="100"/>
      <c r="BE445" s="100"/>
      <c r="BF445" s="100"/>
      <c r="BG445" s="100"/>
      <c r="BH445" s="100"/>
      <c r="BI445" s="100"/>
      <c r="BJ445" s="100"/>
      <c r="BK445" s="100"/>
      <c r="BL445" s="100"/>
      <c r="BM445" s="100"/>
      <c r="BN445" s="100"/>
      <c r="BO445" s="100"/>
    </row>
    <row r="446" spans="2:67" ht="12.75" x14ac:dyDescent="0.2"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  <c r="AZ446" s="100"/>
      <c r="BA446" s="100"/>
      <c r="BB446" s="100"/>
      <c r="BC446" s="100"/>
      <c r="BD446" s="100"/>
      <c r="BE446" s="100"/>
      <c r="BF446" s="100"/>
      <c r="BG446" s="100"/>
      <c r="BH446" s="100"/>
      <c r="BI446" s="100"/>
      <c r="BJ446" s="100"/>
      <c r="BK446" s="100"/>
      <c r="BL446" s="100"/>
      <c r="BM446" s="100"/>
      <c r="BN446" s="100"/>
      <c r="BO446" s="100"/>
    </row>
    <row r="447" spans="2:67" ht="12.75" x14ac:dyDescent="0.2"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100"/>
      <c r="AW447" s="100"/>
      <c r="AX447" s="100"/>
      <c r="AY447" s="100"/>
      <c r="AZ447" s="100"/>
      <c r="BA447" s="100"/>
      <c r="BB447" s="100"/>
      <c r="BC447" s="100"/>
      <c r="BD447" s="100"/>
      <c r="BE447" s="100"/>
      <c r="BF447" s="100"/>
      <c r="BG447" s="100"/>
      <c r="BH447" s="100"/>
      <c r="BI447" s="100"/>
      <c r="BJ447" s="100"/>
      <c r="BK447" s="100"/>
      <c r="BL447" s="100"/>
      <c r="BM447" s="100"/>
      <c r="BN447" s="100"/>
      <c r="BO447" s="100"/>
    </row>
    <row r="448" spans="2:67" ht="12.75" x14ac:dyDescent="0.2"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100"/>
      <c r="AW448" s="100"/>
      <c r="AX448" s="100"/>
      <c r="AY448" s="100"/>
      <c r="AZ448" s="100"/>
      <c r="BA448" s="100"/>
      <c r="BB448" s="100"/>
      <c r="BC448" s="100"/>
      <c r="BD448" s="100"/>
      <c r="BE448" s="100"/>
      <c r="BF448" s="100"/>
      <c r="BG448" s="100"/>
      <c r="BH448" s="100"/>
      <c r="BI448" s="100"/>
      <c r="BJ448" s="100"/>
      <c r="BK448" s="100"/>
      <c r="BL448" s="100"/>
      <c r="BM448" s="100"/>
      <c r="BN448" s="100"/>
      <c r="BO448" s="100"/>
    </row>
    <row r="449" spans="2:67" ht="12.75" x14ac:dyDescent="0.2"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100"/>
      <c r="AW449" s="100"/>
      <c r="AX449" s="100"/>
      <c r="AY449" s="100"/>
      <c r="AZ449" s="100"/>
      <c r="BA449" s="100"/>
      <c r="BB449" s="100"/>
      <c r="BC449" s="100"/>
      <c r="BD449" s="100"/>
      <c r="BE449" s="100"/>
      <c r="BF449" s="100"/>
      <c r="BG449" s="100"/>
      <c r="BH449" s="100"/>
      <c r="BI449" s="100"/>
      <c r="BJ449" s="100"/>
      <c r="BK449" s="100"/>
      <c r="BL449" s="100"/>
      <c r="BM449" s="100"/>
      <c r="BN449" s="100"/>
      <c r="BO449" s="100"/>
    </row>
    <row r="450" spans="2:67" ht="12.75" x14ac:dyDescent="0.2"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100"/>
      <c r="AV450" s="100"/>
      <c r="AW450" s="100"/>
      <c r="AX450" s="100"/>
      <c r="AY450" s="100"/>
      <c r="AZ450" s="100"/>
      <c r="BA450" s="100"/>
      <c r="BB450" s="100"/>
      <c r="BC450" s="100"/>
      <c r="BD450" s="100"/>
      <c r="BE450" s="100"/>
      <c r="BF450" s="100"/>
      <c r="BG450" s="100"/>
      <c r="BH450" s="100"/>
      <c r="BI450" s="100"/>
      <c r="BJ450" s="100"/>
      <c r="BK450" s="100"/>
      <c r="BL450" s="100"/>
      <c r="BM450" s="100"/>
      <c r="BN450" s="100"/>
      <c r="BO450" s="100"/>
    </row>
    <row r="451" spans="2:67" ht="12.75" x14ac:dyDescent="0.2"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100"/>
      <c r="AV451" s="100"/>
      <c r="AW451" s="100"/>
      <c r="AX451" s="100"/>
      <c r="AY451" s="100"/>
      <c r="AZ451" s="100"/>
      <c r="BA451" s="100"/>
      <c r="BB451" s="100"/>
      <c r="BC451" s="100"/>
      <c r="BD451" s="100"/>
      <c r="BE451" s="100"/>
      <c r="BF451" s="100"/>
      <c r="BG451" s="100"/>
      <c r="BH451" s="100"/>
      <c r="BI451" s="100"/>
      <c r="BJ451" s="100"/>
      <c r="BK451" s="100"/>
      <c r="BL451" s="100"/>
      <c r="BM451" s="100"/>
      <c r="BN451" s="100"/>
      <c r="BO451" s="100"/>
    </row>
    <row r="452" spans="2:67" ht="12.75" x14ac:dyDescent="0.2"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  <c r="AX452" s="100"/>
      <c r="AY452" s="100"/>
      <c r="AZ452" s="100"/>
      <c r="BA452" s="100"/>
      <c r="BB452" s="100"/>
      <c r="BC452" s="100"/>
      <c r="BD452" s="100"/>
      <c r="BE452" s="100"/>
      <c r="BF452" s="100"/>
      <c r="BG452" s="100"/>
      <c r="BH452" s="100"/>
      <c r="BI452" s="100"/>
      <c r="BJ452" s="100"/>
      <c r="BK452" s="100"/>
      <c r="BL452" s="100"/>
      <c r="BM452" s="100"/>
      <c r="BN452" s="100"/>
      <c r="BO452" s="100"/>
    </row>
    <row r="453" spans="2:67" ht="12.75" x14ac:dyDescent="0.2"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100"/>
      <c r="AW453" s="100"/>
      <c r="AX453" s="100"/>
      <c r="AY453" s="100"/>
      <c r="AZ453" s="100"/>
      <c r="BA453" s="100"/>
      <c r="BB453" s="100"/>
      <c r="BC453" s="100"/>
      <c r="BD453" s="100"/>
      <c r="BE453" s="100"/>
      <c r="BF453" s="100"/>
      <c r="BG453" s="100"/>
      <c r="BH453" s="100"/>
      <c r="BI453" s="100"/>
      <c r="BJ453" s="100"/>
      <c r="BK453" s="100"/>
      <c r="BL453" s="100"/>
      <c r="BM453" s="100"/>
      <c r="BN453" s="100"/>
      <c r="BO453" s="100"/>
    </row>
    <row r="454" spans="2:67" ht="12.75" x14ac:dyDescent="0.2"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100"/>
      <c r="AW454" s="100"/>
      <c r="AX454" s="100"/>
      <c r="AY454" s="100"/>
      <c r="AZ454" s="100"/>
      <c r="BA454" s="100"/>
      <c r="BB454" s="100"/>
      <c r="BC454" s="100"/>
      <c r="BD454" s="100"/>
      <c r="BE454" s="100"/>
      <c r="BF454" s="100"/>
      <c r="BG454" s="100"/>
      <c r="BH454" s="100"/>
      <c r="BI454" s="100"/>
      <c r="BJ454" s="100"/>
      <c r="BK454" s="100"/>
      <c r="BL454" s="100"/>
      <c r="BM454" s="100"/>
      <c r="BN454" s="100"/>
      <c r="BO454" s="100"/>
    </row>
    <row r="455" spans="2:67" ht="12.75" x14ac:dyDescent="0.2"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100"/>
      <c r="AV455" s="100"/>
      <c r="AW455" s="100"/>
      <c r="AX455" s="100"/>
      <c r="AY455" s="100"/>
      <c r="AZ455" s="100"/>
      <c r="BA455" s="100"/>
      <c r="BB455" s="100"/>
      <c r="BC455" s="100"/>
      <c r="BD455" s="100"/>
      <c r="BE455" s="100"/>
      <c r="BF455" s="100"/>
      <c r="BG455" s="100"/>
      <c r="BH455" s="100"/>
      <c r="BI455" s="100"/>
      <c r="BJ455" s="100"/>
      <c r="BK455" s="100"/>
      <c r="BL455" s="100"/>
      <c r="BM455" s="100"/>
      <c r="BN455" s="100"/>
      <c r="BO455" s="100"/>
    </row>
    <row r="456" spans="2:67" ht="12.75" x14ac:dyDescent="0.2"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100"/>
      <c r="AV456" s="100"/>
      <c r="AW456" s="100"/>
      <c r="AX456" s="100"/>
      <c r="AY456" s="100"/>
      <c r="AZ456" s="100"/>
      <c r="BA456" s="100"/>
      <c r="BB456" s="100"/>
      <c r="BC456" s="100"/>
      <c r="BD456" s="100"/>
      <c r="BE456" s="100"/>
      <c r="BF456" s="100"/>
      <c r="BG456" s="100"/>
      <c r="BH456" s="100"/>
      <c r="BI456" s="100"/>
      <c r="BJ456" s="100"/>
      <c r="BK456" s="100"/>
      <c r="BL456" s="100"/>
      <c r="BM456" s="100"/>
      <c r="BN456" s="100"/>
      <c r="BO456" s="100"/>
    </row>
    <row r="457" spans="2:67" ht="12.75" x14ac:dyDescent="0.2"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100"/>
      <c r="AW457" s="100"/>
      <c r="AX457" s="100"/>
      <c r="AY457" s="100"/>
      <c r="AZ457" s="100"/>
      <c r="BA457" s="100"/>
      <c r="BB457" s="100"/>
      <c r="BC457" s="100"/>
      <c r="BD457" s="100"/>
      <c r="BE457" s="100"/>
      <c r="BF457" s="100"/>
      <c r="BG457" s="100"/>
      <c r="BH457" s="100"/>
      <c r="BI457" s="100"/>
      <c r="BJ457" s="100"/>
      <c r="BK457" s="100"/>
      <c r="BL457" s="100"/>
      <c r="BM457" s="100"/>
      <c r="BN457" s="100"/>
      <c r="BO457" s="100"/>
    </row>
    <row r="458" spans="2:67" ht="12.75" x14ac:dyDescent="0.2"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100"/>
      <c r="AV458" s="100"/>
      <c r="AW458" s="100"/>
      <c r="AX458" s="100"/>
      <c r="AY458" s="100"/>
      <c r="AZ458" s="100"/>
      <c r="BA458" s="100"/>
      <c r="BB458" s="100"/>
      <c r="BC458" s="100"/>
      <c r="BD458" s="100"/>
      <c r="BE458" s="100"/>
      <c r="BF458" s="100"/>
      <c r="BG458" s="100"/>
      <c r="BH458" s="100"/>
      <c r="BI458" s="100"/>
      <c r="BJ458" s="100"/>
      <c r="BK458" s="100"/>
      <c r="BL458" s="100"/>
      <c r="BM458" s="100"/>
      <c r="BN458" s="100"/>
      <c r="BO458" s="100"/>
    </row>
    <row r="459" spans="2:67" ht="12.75" x14ac:dyDescent="0.2"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100"/>
      <c r="AV459" s="100"/>
      <c r="AW459" s="100"/>
      <c r="AX459" s="100"/>
      <c r="AY459" s="100"/>
      <c r="AZ459" s="100"/>
      <c r="BA459" s="100"/>
      <c r="BB459" s="100"/>
      <c r="BC459" s="100"/>
      <c r="BD459" s="100"/>
      <c r="BE459" s="100"/>
      <c r="BF459" s="100"/>
      <c r="BG459" s="100"/>
      <c r="BH459" s="100"/>
      <c r="BI459" s="100"/>
      <c r="BJ459" s="100"/>
      <c r="BK459" s="100"/>
      <c r="BL459" s="100"/>
      <c r="BM459" s="100"/>
      <c r="BN459" s="100"/>
      <c r="BO459" s="100"/>
    </row>
    <row r="460" spans="2:67" ht="12.75" x14ac:dyDescent="0.2"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100"/>
      <c r="AV460" s="100"/>
      <c r="AW460" s="100"/>
      <c r="AX460" s="100"/>
      <c r="AY460" s="100"/>
      <c r="AZ460" s="100"/>
      <c r="BA460" s="100"/>
      <c r="BB460" s="100"/>
      <c r="BC460" s="100"/>
      <c r="BD460" s="100"/>
      <c r="BE460" s="100"/>
      <c r="BF460" s="100"/>
      <c r="BG460" s="100"/>
      <c r="BH460" s="100"/>
      <c r="BI460" s="100"/>
      <c r="BJ460" s="100"/>
      <c r="BK460" s="100"/>
      <c r="BL460" s="100"/>
      <c r="BM460" s="100"/>
      <c r="BN460" s="100"/>
      <c r="BO460" s="100"/>
    </row>
    <row r="461" spans="2:67" ht="12.75" x14ac:dyDescent="0.2"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100"/>
      <c r="AV461" s="100"/>
      <c r="AW461" s="100"/>
      <c r="AX461" s="100"/>
      <c r="AY461" s="100"/>
      <c r="AZ461" s="100"/>
      <c r="BA461" s="100"/>
      <c r="BB461" s="100"/>
      <c r="BC461" s="100"/>
      <c r="BD461" s="100"/>
      <c r="BE461" s="100"/>
      <c r="BF461" s="100"/>
      <c r="BG461" s="100"/>
      <c r="BH461" s="100"/>
      <c r="BI461" s="100"/>
      <c r="BJ461" s="100"/>
      <c r="BK461" s="100"/>
      <c r="BL461" s="100"/>
      <c r="BM461" s="100"/>
      <c r="BN461" s="100"/>
      <c r="BO461" s="100"/>
    </row>
    <row r="462" spans="2:67" ht="12.75" x14ac:dyDescent="0.2"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100"/>
      <c r="AV462" s="100"/>
      <c r="AW462" s="100"/>
      <c r="AX462" s="100"/>
      <c r="AY462" s="100"/>
      <c r="AZ462" s="100"/>
      <c r="BA462" s="100"/>
      <c r="BB462" s="100"/>
      <c r="BC462" s="100"/>
      <c r="BD462" s="100"/>
      <c r="BE462" s="100"/>
      <c r="BF462" s="100"/>
      <c r="BG462" s="100"/>
      <c r="BH462" s="100"/>
      <c r="BI462" s="100"/>
      <c r="BJ462" s="100"/>
      <c r="BK462" s="100"/>
      <c r="BL462" s="100"/>
      <c r="BM462" s="100"/>
      <c r="BN462" s="100"/>
      <c r="BO462" s="100"/>
    </row>
    <row r="463" spans="2:67" ht="12.75" x14ac:dyDescent="0.2"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100"/>
      <c r="AV463" s="100"/>
      <c r="AW463" s="100"/>
      <c r="AX463" s="100"/>
      <c r="AY463" s="100"/>
      <c r="AZ463" s="100"/>
      <c r="BA463" s="100"/>
      <c r="BB463" s="100"/>
      <c r="BC463" s="100"/>
      <c r="BD463" s="100"/>
      <c r="BE463" s="100"/>
      <c r="BF463" s="100"/>
      <c r="BG463" s="100"/>
      <c r="BH463" s="100"/>
      <c r="BI463" s="100"/>
      <c r="BJ463" s="100"/>
      <c r="BK463" s="100"/>
      <c r="BL463" s="100"/>
      <c r="BM463" s="100"/>
      <c r="BN463" s="100"/>
      <c r="BO463" s="100"/>
    </row>
    <row r="464" spans="2:67" ht="12.75" x14ac:dyDescent="0.2"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100"/>
      <c r="AV464" s="100"/>
      <c r="AW464" s="100"/>
      <c r="AX464" s="100"/>
      <c r="AY464" s="100"/>
      <c r="AZ464" s="100"/>
      <c r="BA464" s="100"/>
      <c r="BB464" s="100"/>
      <c r="BC464" s="100"/>
      <c r="BD464" s="100"/>
      <c r="BE464" s="100"/>
      <c r="BF464" s="100"/>
      <c r="BG464" s="100"/>
      <c r="BH464" s="100"/>
      <c r="BI464" s="100"/>
      <c r="BJ464" s="100"/>
      <c r="BK464" s="100"/>
      <c r="BL464" s="100"/>
      <c r="BM464" s="100"/>
      <c r="BN464" s="100"/>
      <c r="BO464" s="100"/>
    </row>
    <row r="465" spans="2:67" ht="12.75" x14ac:dyDescent="0.2"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100"/>
      <c r="AV465" s="100"/>
      <c r="AW465" s="100"/>
      <c r="AX465" s="100"/>
      <c r="AY465" s="100"/>
      <c r="AZ465" s="100"/>
      <c r="BA465" s="100"/>
      <c r="BB465" s="100"/>
      <c r="BC465" s="100"/>
      <c r="BD465" s="100"/>
      <c r="BE465" s="100"/>
      <c r="BF465" s="100"/>
      <c r="BG465" s="100"/>
      <c r="BH465" s="100"/>
      <c r="BI465" s="100"/>
      <c r="BJ465" s="100"/>
      <c r="BK465" s="100"/>
      <c r="BL465" s="100"/>
      <c r="BM465" s="100"/>
      <c r="BN465" s="100"/>
      <c r="BO465" s="100"/>
    </row>
    <row r="466" spans="2:67" ht="12.75" x14ac:dyDescent="0.2"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100"/>
      <c r="AV466" s="100"/>
      <c r="AW466" s="100"/>
      <c r="AX466" s="100"/>
      <c r="AY466" s="100"/>
      <c r="AZ466" s="100"/>
      <c r="BA466" s="100"/>
      <c r="BB466" s="100"/>
      <c r="BC466" s="100"/>
      <c r="BD466" s="100"/>
      <c r="BE466" s="100"/>
      <c r="BF466" s="100"/>
      <c r="BG466" s="100"/>
      <c r="BH466" s="100"/>
      <c r="BI466" s="100"/>
      <c r="BJ466" s="100"/>
      <c r="BK466" s="100"/>
      <c r="BL466" s="100"/>
      <c r="BM466" s="100"/>
      <c r="BN466" s="100"/>
      <c r="BO466" s="100"/>
    </row>
    <row r="467" spans="2:67" ht="12.75" x14ac:dyDescent="0.2"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100"/>
      <c r="AV467" s="100"/>
      <c r="AW467" s="100"/>
      <c r="AX467" s="100"/>
      <c r="AY467" s="100"/>
      <c r="AZ467" s="100"/>
      <c r="BA467" s="100"/>
      <c r="BB467" s="100"/>
      <c r="BC467" s="100"/>
      <c r="BD467" s="100"/>
      <c r="BE467" s="100"/>
      <c r="BF467" s="100"/>
      <c r="BG467" s="100"/>
      <c r="BH467" s="100"/>
      <c r="BI467" s="100"/>
      <c r="BJ467" s="100"/>
      <c r="BK467" s="100"/>
      <c r="BL467" s="100"/>
      <c r="BM467" s="100"/>
      <c r="BN467" s="100"/>
      <c r="BO467" s="100"/>
    </row>
    <row r="468" spans="2:67" ht="12.75" x14ac:dyDescent="0.2"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100"/>
      <c r="AV468" s="100"/>
      <c r="AW468" s="100"/>
      <c r="AX468" s="100"/>
      <c r="AY468" s="100"/>
      <c r="AZ468" s="100"/>
      <c r="BA468" s="100"/>
      <c r="BB468" s="100"/>
      <c r="BC468" s="100"/>
      <c r="BD468" s="100"/>
      <c r="BE468" s="100"/>
      <c r="BF468" s="100"/>
      <c r="BG468" s="100"/>
      <c r="BH468" s="100"/>
      <c r="BI468" s="100"/>
      <c r="BJ468" s="100"/>
      <c r="BK468" s="100"/>
      <c r="BL468" s="100"/>
      <c r="BM468" s="100"/>
      <c r="BN468" s="100"/>
      <c r="BO468" s="100"/>
    </row>
    <row r="469" spans="2:67" ht="12.75" x14ac:dyDescent="0.2"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100"/>
      <c r="AV469" s="100"/>
      <c r="AW469" s="100"/>
      <c r="AX469" s="100"/>
      <c r="AY469" s="100"/>
      <c r="AZ469" s="100"/>
      <c r="BA469" s="100"/>
      <c r="BB469" s="100"/>
      <c r="BC469" s="100"/>
      <c r="BD469" s="100"/>
      <c r="BE469" s="100"/>
      <c r="BF469" s="100"/>
      <c r="BG469" s="100"/>
      <c r="BH469" s="100"/>
      <c r="BI469" s="100"/>
      <c r="BJ469" s="100"/>
      <c r="BK469" s="100"/>
      <c r="BL469" s="100"/>
      <c r="BM469" s="100"/>
      <c r="BN469" s="100"/>
      <c r="BO469" s="100"/>
    </row>
    <row r="470" spans="2:67" ht="12.75" x14ac:dyDescent="0.2"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100"/>
      <c r="AV470" s="100"/>
      <c r="AW470" s="100"/>
      <c r="AX470" s="100"/>
      <c r="AY470" s="100"/>
      <c r="AZ470" s="100"/>
      <c r="BA470" s="100"/>
      <c r="BB470" s="100"/>
      <c r="BC470" s="100"/>
      <c r="BD470" s="100"/>
      <c r="BE470" s="100"/>
      <c r="BF470" s="100"/>
      <c r="BG470" s="100"/>
      <c r="BH470" s="100"/>
      <c r="BI470" s="100"/>
      <c r="BJ470" s="100"/>
      <c r="BK470" s="100"/>
      <c r="BL470" s="100"/>
      <c r="BM470" s="100"/>
      <c r="BN470" s="100"/>
      <c r="BO470" s="100"/>
    </row>
    <row r="471" spans="2:67" ht="12.75" x14ac:dyDescent="0.2"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100"/>
      <c r="AV471" s="100"/>
      <c r="AW471" s="100"/>
      <c r="AX471" s="100"/>
      <c r="AY471" s="100"/>
      <c r="AZ471" s="100"/>
      <c r="BA471" s="100"/>
      <c r="BB471" s="100"/>
      <c r="BC471" s="100"/>
      <c r="BD471" s="100"/>
      <c r="BE471" s="100"/>
      <c r="BF471" s="100"/>
      <c r="BG471" s="100"/>
      <c r="BH471" s="100"/>
      <c r="BI471" s="100"/>
      <c r="BJ471" s="100"/>
      <c r="BK471" s="100"/>
      <c r="BL471" s="100"/>
      <c r="BM471" s="100"/>
      <c r="BN471" s="100"/>
      <c r="BO471" s="100"/>
    </row>
    <row r="472" spans="2:67" ht="12.75" x14ac:dyDescent="0.2"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100"/>
      <c r="AV472" s="100"/>
      <c r="AW472" s="100"/>
      <c r="AX472" s="100"/>
      <c r="AY472" s="100"/>
      <c r="AZ472" s="100"/>
      <c r="BA472" s="100"/>
      <c r="BB472" s="100"/>
      <c r="BC472" s="100"/>
      <c r="BD472" s="100"/>
      <c r="BE472" s="100"/>
      <c r="BF472" s="100"/>
      <c r="BG472" s="100"/>
      <c r="BH472" s="100"/>
      <c r="BI472" s="100"/>
      <c r="BJ472" s="100"/>
      <c r="BK472" s="100"/>
      <c r="BL472" s="100"/>
      <c r="BM472" s="100"/>
      <c r="BN472" s="100"/>
      <c r="BO472" s="100"/>
    </row>
    <row r="473" spans="2:67" ht="12.75" x14ac:dyDescent="0.2"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100"/>
      <c r="AV473" s="100"/>
      <c r="AW473" s="100"/>
      <c r="AX473" s="100"/>
      <c r="AY473" s="100"/>
      <c r="AZ473" s="100"/>
      <c r="BA473" s="100"/>
      <c r="BB473" s="100"/>
      <c r="BC473" s="100"/>
      <c r="BD473" s="100"/>
      <c r="BE473" s="100"/>
      <c r="BF473" s="100"/>
      <c r="BG473" s="100"/>
      <c r="BH473" s="100"/>
      <c r="BI473" s="100"/>
      <c r="BJ473" s="100"/>
      <c r="BK473" s="100"/>
      <c r="BL473" s="100"/>
      <c r="BM473" s="100"/>
      <c r="BN473" s="100"/>
      <c r="BO473" s="100"/>
    </row>
    <row r="474" spans="2:67" ht="12.75" x14ac:dyDescent="0.2"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100"/>
      <c r="AV474" s="100"/>
      <c r="AW474" s="100"/>
      <c r="AX474" s="100"/>
      <c r="AY474" s="100"/>
      <c r="AZ474" s="100"/>
      <c r="BA474" s="100"/>
      <c r="BB474" s="100"/>
      <c r="BC474" s="100"/>
      <c r="BD474" s="100"/>
      <c r="BE474" s="100"/>
      <c r="BF474" s="100"/>
      <c r="BG474" s="100"/>
      <c r="BH474" s="100"/>
      <c r="BI474" s="100"/>
      <c r="BJ474" s="100"/>
      <c r="BK474" s="100"/>
      <c r="BL474" s="100"/>
      <c r="BM474" s="100"/>
      <c r="BN474" s="100"/>
      <c r="BO474" s="100"/>
    </row>
    <row r="475" spans="2:67" ht="12.75" x14ac:dyDescent="0.2"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100"/>
      <c r="AV475" s="100"/>
      <c r="AW475" s="100"/>
      <c r="AX475" s="100"/>
      <c r="AY475" s="100"/>
      <c r="AZ475" s="100"/>
      <c r="BA475" s="100"/>
      <c r="BB475" s="100"/>
      <c r="BC475" s="100"/>
      <c r="BD475" s="100"/>
      <c r="BE475" s="100"/>
      <c r="BF475" s="100"/>
      <c r="BG475" s="100"/>
      <c r="BH475" s="100"/>
      <c r="BI475" s="100"/>
      <c r="BJ475" s="100"/>
      <c r="BK475" s="100"/>
      <c r="BL475" s="100"/>
      <c r="BM475" s="100"/>
      <c r="BN475" s="100"/>
      <c r="BO475" s="100"/>
    </row>
    <row r="476" spans="2:67" ht="12.75" x14ac:dyDescent="0.2"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100"/>
      <c r="AV476" s="100"/>
      <c r="AW476" s="100"/>
      <c r="AX476" s="100"/>
      <c r="AY476" s="100"/>
      <c r="AZ476" s="100"/>
      <c r="BA476" s="100"/>
      <c r="BB476" s="100"/>
      <c r="BC476" s="100"/>
      <c r="BD476" s="100"/>
      <c r="BE476" s="100"/>
      <c r="BF476" s="100"/>
      <c r="BG476" s="100"/>
      <c r="BH476" s="100"/>
      <c r="BI476" s="100"/>
      <c r="BJ476" s="100"/>
      <c r="BK476" s="100"/>
      <c r="BL476" s="100"/>
      <c r="BM476" s="100"/>
      <c r="BN476" s="100"/>
      <c r="BO476" s="100"/>
    </row>
    <row r="477" spans="2:67" ht="12.75" x14ac:dyDescent="0.2"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100"/>
      <c r="AV477" s="100"/>
      <c r="AW477" s="100"/>
      <c r="AX477" s="100"/>
      <c r="AY477" s="100"/>
      <c r="AZ477" s="100"/>
      <c r="BA477" s="100"/>
      <c r="BB477" s="100"/>
      <c r="BC477" s="100"/>
      <c r="BD477" s="100"/>
      <c r="BE477" s="100"/>
      <c r="BF477" s="100"/>
      <c r="BG477" s="100"/>
      <c r="BH477" s="100"/>
      <c r="BI477" s="100"/>
      <c r="BJ477" s="100"/>
      <c r="BK477" s="100"/>
      <c r="BL477" s="100"/>
      <c r="BM477" s="100"/>
      <c r="BN477" s="100"/>
      <c r="BO477" s="100"/>
    </row>
    <row r="478" spans="2:67" ht="12.75" x14ac:dyDescent="0.2"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100"/>
      <c r="AW478" s="100"/>
      <c r="AX478" s="100"/>
      <c r="AY478" s="100"/>
      <c r="AZ478" s="100"/>
      <c r="BA478" s="100"/>
      <c r="BB478" s="100"/>
      <c r="BC478" s="100"/>
      <c r="BD478" s="100"/>
      <c r="BE478" s="100"/>
      <c r="BF478" s="100"/>
      <c r="BG478" s="100"/>
      <c r="BH478" s="100"/>
      <c r="BI478" s="100"/>
      <c r="BJ478" s="100"/>
      <c r="BK478" s="100"/>
      <c r="BL478" s="100"/>
      <c r="BM478" s="100"/>
      <c r="BN478" s="100"/>
      <c r="BO478" s="100"/>
    </row>
    <row r="479" spans="2:67" ht="12.75" x14ac:dyDescent="0.2"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  <c r="AW479" s="100"/>
      <c r="AX479" s="100"/>
      <c r="AY479" s="100"/>
      <c r="AZ479" s="100"/>
      <c r="BA479" s="100"/>
      <c r="BB479" s="100"/>
      <c r="BC479" s="100"/>
      <c r="BD479" s="100"/>
      <c r="BE479" s="100"/>
      <c r="BF479" s="100"/>
      <c r="BG479" s="100"/>
      <c r="BH479" s="100"/>
      <c r="BI479" s="100"/>
      <c r="BJ479" s="100"/>
      <c r="BK479" s="100"/>
      <c r="BL479" s="100"/>
      <c r="BM479" s="100"/>
      <c r="BN479" s="100"/>
      <c r="BO479" s="100"/>
    </row>
    <row r="480" spans="2:67" ht="12.75" x14ac:dyDescent="0.2"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100"/>
      <c r="AV480" s="100"/>
      <c r="AW480" s="100"/>
      <c r="AX480" s="100"/>
      <c r="AY480" s="100"/>
      <c r="AZ480" s="100"/>
      <c r="BA480" s="100"/>
      <c r="BB480" s="100"/>
      <c r="BC480" s="100"/>
      <c r="BD480" s="100"/>
      <c r="BE480" s="100"/>
      <c r="BF480" s="100"/>
      <c r="BG480" s="100"/>
      <c r="BH480" s="100"/>
      <c r="BI480" s="100"/>
      <c r="BJ480" s="100"/>
      <c r="BK480" s="100"/>
      <c r="BL480" s="100"/>
      <c r="BM480" s="100"/>
      <c r="BN480" s="100"/>
      <c r="BO480" s="100"/>
    </row>
    <row r="481" spans="2:67" ht="12.75" x14ac:dyDescent="0.2"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100"/>
      <c r="AV481" s="100"/>
      <c r="AW481" s="100"/>
      <c r="AX481" s="100"/>
      <c r="AY481" s="100"/>
      <c r="AZ481" s="100"/>
      <c r="BA481" s="100"/>
      <c r="BB481" s="100"/>
      <c r="BC481" s="100"/>
      <c r="BD481" s="100"/>
      <c r="BE481" s="100"/>
      <c r="BF481" s="100"/>
      <c r="BG481" s="100"/>
      <c r="BH481" s="100"/>
      <c r="BI481" s="100"/>
      <c r="BJ481" s="100"/>
      <c r="BK481" s="100"/>
      <c r="BL481" s="100"/>
      <c r="BM481" s="100"/>
      <c r="BN481" s="100"/>
      <c r="BO481" s="100"/>
    </row>
    <row r="482" spans="2:67" ht="12.75" x14ac:dyDescent="0.2"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100"/>
      <c r="AV482" s="100"/>
      <c r="AW482" s="100"/>
      <c r="AX482" s="100"/>
      <c r="AY482" s="100"/>
      <c r="AZ482" s="100"/>
      <c r="BA482" s="100"/>
      <c r="BB482" s="100"/>
      <c r="BC482" s="100"/>
      <c r="BD482" s="100"/>
      <c r="BE482" s="100"/>
      <c r="BF482" s="100"/>
      <c r="BG482" s="100"/>
      <c r="BH482" s="100"/>
      <c r="BI482" s="100"/>
      <c r="BJ482" s="100"/>
      <c r="BK482" s="100"/>
      <c r="BL482" s="100"/>
      <c r="BM482" s="100"/>
      <c r="BN482" s="100"/>
      <c r="BO482" s="100"/>
    </row>
    <row r="483" spans="2:67" ht="12.75" x14ac:dyDescent="0.2"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100"/>
      <c r="AW483" s="100"/>
      <c r="AX483" s="100"/>
      <c r="AY483" s="100"/>
      <c r="AZ483" s="100"/>
      <c r="BA483" s="100"/>
      <c r="BB483" s="100"/>
      <c r="BC483" s="100"/>
      <c r="BD483" s="100"/>
      <c r="BE483" s="100"/>
      <c r="BF483" s="100"/>
      <c r="BG483" s="100"/>
      <c r="BH483" s="100"/>
      <c r="BI483" s="100"/>
      <c r="BJ483" s="100"/>
      <c r="BK483" s="100"/>
      <c r="BL483" s="100"/>
      <c r="BM483" s="100"/>
      <c r="BN483" s="100"/>
      <c r="BO483" s="100"/>
    </row>
    <row r="484" spans="2:67" ht="12.75" x14ac:dyDescent="0.2"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100"/>
      <c r="AW484" s="100"/>
      <c r="AX484" s="100"/>
      <c r="AY484" s="100"/>
      <c r="AZ484" s="100"/>
      <c r="BA484" s="100"/>
      <c r="BB484" s="100"/>
      <c r="BC484" s="100"/>
      <c r="BD484" s="100"/>
      <c r="BE484" s="100"/>
      <c r="BF484" s="100"/>
      <c r="BG484" s="100"/>
      <c r="BH484" s="100"/>
      <c r="BI484" s="100"/>
      <c r="BJ484" s="100"/>
      <c r="BK484" s="100"/>
      <c r="BL484" s="100"/>
      <c r="BM484" s="100"/>
      <c r="BN484" s="100"/>
      <c r="BO484" s="100"/>
    </row>
    <row r="485" spans="2:67" ht="12.75" x14ac:dyDescent="0.2"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  <c r="AW485" s="100"/>
      <c r="AX485" s="100"/>
      <c r="AY485" s="100"/>
      <c r="AZ485" s="100"/>
      <c r="BA485" s="100"/>
      <c r="BB485" s="100"/>
      <c r="BC485" s="100"/>
      <c r="BD485" s="100"/>
      <c r="BE485" s="100"/>
      <c r="BF485" s="100"/>
      <c r="BG485" s="100"/>
      <c r="BH485" s="100"/>
      <c r="BI485" s="100"/>
      <c r="BJ485" s="100"/>
      <c r="BK485" s="100"/>
      <c r="BL485" s="100"/>
      <c r="BM485" s="100"/>
      <c r="BN485" s="100"/>
      <c r="BO485" s="100"/>
    </row>
    <row r="486" spans="2:67" ht="12.75" x14ac:dyDescent="0.2"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100"/>
      <c r="AW486" s="100"/>
      <c r="AX486" s="100"/>
      <c r="AY486" s="100"/>
      <c r="AZ486" s="100"/>
      <c r="BA486" s="100"/>
      <c r="BB486" s="100"/>
      <c r="BC486" s="100"/>
      <c r="BD486" s="100"/>
      <c r="BE486" s="100"/>
      <c r="BF486" s="100"/>
      <c r="BG486" s="100"/>
      <c r="BH486" s="100"/>
      <c r="BI486" s="100"/>
      <c r="BJ486" s="100"/>
      <c r="BK486" s="100"/>
      <c r="BL486" s="100"/>
      <c r="BM486" s="100"/>
      <c r="BN486" s="100"/>
      <c r="BO486" s="100"/>
    </row>
    <row r="487" spans="2:67" ht="12.75" x14ac:dyDescent="0.2"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100"/>
      <c r="AW487" s="100"/>
      <c r="AX487" s="100"/>
      <c r="AY487" s="100"/>
      <c r="AZ487" s="100"/>
      <c r="BA487" s="100"/>
      <c r="BB487" s="100"/>
      <c r="BC487" s="100"/>
      <c r="BD487" s="100"/>
      <c r="BE487" s="100"/>
      <c r="BF487" s="100"/>
      <c r="BG487" s="100"/>
      <c r="BH487" s="100"/>
      <c r="BI487" s="100"/>
      <c r="BJ487" s="100"/>
      <c r="BK487" s="100"/>
      <c r="BL487" s="100"/>
      <c r="BM487" s="100"/>
      <c r="BN487" s="100"/>
      <c r="BO487" s="100"/>
    </row>
    <row r="488" spans="2:67" ht="12.75" x14ac:dyDescent="0.2"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100"/>
      <c r="AW488" s="100"/>
      <c r="AX488" s="100"/>
      <c r="AY488" s="100"/>
      <c r="AZ488" s="100"/>
      <c r="BA488" s="100"/>
      <c r="BB488" s="100"/>
      <c r="BC488" s="100"/>
      <c r="BD488" s="100"/>
      <c r="BE488" s="100"/>
      <c r="BF488" s="100"/>
      <c r="BG488" s="100"/>
      <c r="BH488" s="100"/>
      <c r="BI488" s="100"/>
      <c r="BJ488" s="100"/>
      <c r="BK488" s="100"/>
      <c r="BL488" s="100"/>
      <c r="BM488" s="100"/>
      <c r="BN488" s="100"/>
      <c r="BO488" s="100"/>
    </row>
    <row r="489" spans="2:67" ht="12.75" x14ac:dyDescent="0.2"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100"/>
      <c r="AW489" s="100"/>
      <c r="AX489" s="100"/>
      <c r="AY489" s="100"/>
      <c r="AZ489" s="100"/>
      <c r="BA489" s="100"/>
      <c r="BB489" s="100"/>
      <c r="BC489" s="100"/>
      <c r="BD489" s="100"/>
      <c r="BE489" s="100"/>
      <c r="BF489" s="100"/>
      <c r="BG489" s="100"/>
      <c r="BH489" s="100"/>
      <c r="BI489" s="100"/>
      <c r="BJ489" s="100"/>
      <c r="BK489" s="100"/>
      <c r="BL489" s="100"/>
      <c r="BM489" s="100"/>
      <c r="BN489" s="100"/>
      <c r="BO489" s="100"/>
    </row>
    <row r="490" spans="2:67" ht="12.75" x14ac:dyDescent="0.2"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100"/>
      <c r="AW490" s="100"/>
      <c r="AX490" s="100"/>
      <c r="AY490" s="100"/>
      <c r="AZ490" s="100"/>
      <c r="BA490" s="100"/>
      <c r="BB490" s="100"/>
      <c r="BC490" s="100"/>
      <c r="BD490" s="100"/>
      <c r="BE490" s="100"/>
      <c r="BF490" s="100"/>
      <c r="BG490" s="100"/>
      <c r="BH490" s="100"/>
      <c r="BI490" s="100"/>
      <c r="BJ490" s="100"/>
      <c r="BK490" s="100"/>
      <c r="BL490" s="100"/>
      <c r="BM490" s="100"/>
      <c r="BN490" s="100"/>
      <c r="BO490" s="100"/>
    </row>
    <row r="491" spans="2:67" ht="12.75" x14ac:dyDescent="0.2"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100"/>
      <c r="AV491" s="100"/>
      <c r="AW491" s="100"/>
      <c r="AX491" s="100"/>
      <c r="AY491" s="100"/>
      <c r="AZ491" s="100"/>
      <c r="BA491" s="100"/>
      <c r="BB491" s="100"/>
      <c r="BC491" s="100"/>
      <c r="BD491" s="100"/>
      <c r="BE491" s="100"/>
      <c r="BF491" s="100"/>
      <c r="BG491" s="100"/>
      <c r="BH491" s="100"/>
      <c r="BI491" s="100"/>
      <c r="BJ491" s="100"/>
      <c r="BK491" s="100"/>
      <c r="BL491" s="100"/>
      <c r="BM491" s="100"/>
      <c r="BN491" s="100"/>
      <c r="BO491" s="100"/>
    </row>
    <row r="492" spans="2:67" ht="12.75" x14ac:dyDescent="0.2"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100"/>
      <c r="AW492" s="100"/>
      <c r="AX492" s="100"/>
      <c r="AY492" s="100"/>
      <c r="AZ492" s="100"/>
      <c r="BA492" s="100"/>
      <c r="BB492" s="100"/>
      <c r="BC492" s="100"/>
      <c r="BD492" s="100"/>
      <c r="BE492" s="100"/>
      <c r="BF492" s="100"/>
      <c r="BG492" s="100"/>
      <c r="BH492" s="100"/>
      <c r="BI492" s="100"/>
      <c r="BJ492" s="100"/>
      <c r="BK492" s="100"/>
      <c r="BL492" s="100"/>
      <c r="BM492" s="100"/>
      <c r="BN492" s="100"/>
      <c r="BO492" s="100"/>
    </row>
    <row r="493" spans="2:67" ht="12.75" x14ac:dyDescent="0.2"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100"/>
      <c r="AV493" s="100"/>
      <c r="AW493" s="100"/>
      <c r="AX493" s="100"/>
      <c r="AY493" s="100"/>
      <c r="AZ493" s="100"/>
      <c r="BA493" s="100"/>
      <c r="BB493" s="100"/>
      <c r="BC493" s="100"/>
      <c r="BD493" s="100"/>
      <c r="BE493" s="100"/>
      <c r="BF493" s="100"/>
      <c r="BG493" s="100"/>
      <c r="BH493" s="100"/>
      <c r="BI493" s="100"/>
      <c r="BJ493" s="100"/>
      <c r="BK493" s="100"/>
      <c r="BL493" s="100"/>
      <c r="BM493" s="100"/>
      <c r="BN493" s="100"/>
      <c r="BO493" s="100"/>
    </row>
    <row r="494" spans="2:67" ht="12.75" x14ac:dyDescent="0.2"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100"/>
      <c r="AW494" s="100"/>
      <c r="AX494" s="100"/>
      <c r="AY494" s="100"/>
      <c r="AZ494" s="100"/>
      <c r="BA494" s="100"/>
      <c r="BB494" s="100"/>
      <c r="BC494" s="100"/>
      <c r="BD494" s="100"/>
      <c r="BE494" s="100"/>
      <c r="BF494" s="100"/>
      <c r="BG494" s="100"/>
      <c r="BH494" s="100"/>
      <c r="BI494" s="100"/>
      <c r="BJ494" s="100"/>
      <c r="BK494" s="100"/>
      <c r="BL494" s="100"/>
      <c r="BM494" s="100"/>
      <c r="BN494" s="100"/>
      <c r="BO494" s="100"/>
    </row>
    <row r="495" spans="2:67" ht="12.75" x14ac:dyDescent="0.2"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100"/>
      <c r="AW495" s="100"/>
      <c r="AX495" s="100"/>
      <c r="AY495" s="100"/>
      <c r="AZ495" s="100"/>
      <c r="BA495" s="100"/>
      <c r="BB495" s="100"/>
      <c r="BC495" s="100"/>
      <c r="BD495" s="100"/>
      <c r="BE495" s="100"/>
      <c r="BF495" s="100"/>
      <c r="BG495" s="100"/>
      <c r="BH495" s="100"/>
      <c r="BI495" s="100"/>
      <c r="BJ495" s="100"/>
      <c r="BK495" s="100"/>
      <c r="BL495" s="100"/>
      <c r="BM495" s="100"/>
      <c r="BN495" s="100"/>
      <c r="BO495" s="100"/>
    </row>
    <row r="496" spans="2:67" ht="12.75" x14ac:dyDescent="0.2"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100"/>
      <c r="AW496" s="100"/>
      <c r="AX496" s="100"/>
      <c r="AY496" s="100"/>
      <c r="AZ496" s="100"/>
      <c r="BA496" s="100"/>
      <c r="BB496" s="100"/>
      <c r="BC496" s="100"/>
      <c r="BD496" s="100"/>
      <c r="BE496" s="100"/>
      <c r="BF496" s="100"/>
      <c r="BG496" s="100"/>
      <c r="BH496" s="100"/>
      <c r="BI496" s="100"/>
      <c r="BJ496" s="100"/>
      <c r="BK496" s="100"/>
      <c r="BL496" s="100"/>
      <c r="BM496" s="100"/>
      <c r="BN496" s="100"/>
      <c r="BO496" s="100"/>
    </row>
    <row r="497" spans="2:67" ht="12.75" x14ac:dyDescent="0.2"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100"/>
      <c r="AV497" s="100"/>
      <c r="AW497" s="100"/>
      <c r="AX497" s="100"/>
      <c r="AY497" s="100"/>
      <c r="AZ497" s="100"/>
      <c r="BA497" s="100"/>
      <c r="BB497" s="100"/>
      <c r="BC497" s="100"/>
      <c r="BD497" s="100"/>
      <c r="BE497" s="100"/>
      <c r="BF497" s="100"/>
      <c r="BG497" s="100"/>
      <c r="BH497" s="100"/>
      <c r="BI497" s="100"/>
      <c r="BJ497" s="100"/>
      <c r="BK497" s="100"/>
      <c r="BL497" s="100"/>
      <c r="BM497" s="100"/>
      <c r="BN497" s="100"/>
      <c r="BO497" s="100"/>
    </row>
    <row r="498" spans="2:67" ht="12.75" x14ac:dyDescent="0.2"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100"/>
      <c r="AV498" s="100"/>
      <c r="AW498" s="100"/>
      <c r="AX498" s="100"/>
      <c r="AY498" s="100"/>
      <c r="AZ498" s="100"/>
      <c r="BA498" s="100"/>
      <c r="BB498" s="100"/>
      <c r="BC498" s="100"/>
      <c r="BD498" s="100"/>
      <c r="BE498" s="100"/>
      <c r="BF498" s="100"/>
      <c r="BG498" s="100"/>
      <c r="BH498" s="100"/>
      <c r="BI498" s="100"/>
      <c r="BJ498" s="100"/>
      <c r="BK498" s="100"/>
      <c r="BL498" s="100"/>
      <c r="BM498" s="100"/>
      <c r="BN498" s="100"/>
      <c r="BO498" s="100"/>
    </row>
    <row r="499" spans="2:67" ht="12.75" x14ac:dyDescent="0.2"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100"/>
      <c r="AV499" s="100"/>
      <c r="AW499" s="100"/>
      <c r="AX499" s="100"/>
      <c r="AY499" s="100"/>
      <c r="AZ499" s="100"/>
      <c r="BA499" s="100"/>
      <c r="BB499" s="100"/>
      <c r="BC499" s="100"/>
      <c r="BD499" s="100"/>
      <c r="BE499" s="100"/>
      <c r="BF499" s="100"/>
      <c r="BG499" s="100"/>
      <c r="BH499" s="100"/>
      <c r="BI499" s="100"/>
      <c r="BJ499" s="100"/>
      <c r="BK499" s="100"/>
      <c r="BL499" s="100"/>
      <c r="BM499" s="100"/>
      <c r="BN499" s="100"/>
      <c r="BO499" s="100"/>
    </row>
    <row r="500" spans="2:67" ht="12.75" x14ac:dyDescent="0.2"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100"/>
      <c r="AV500" s="100"/>
      <c r="AW500" s="100"/>
      <c r="AX500" s="100"/>
      <c r="AY500" s="100"/>
      <c r="AZ500" s="100"/>
      <c r="BA500" s="100"/>
      <c r="BB500" s="100"/>
      <c r="BC500" s="100"/>
      <c r="BD500" s="100"/>
      <c r="BE500" s="100"/>
      <c r="BF500" s="100"/>
      <c r="BG500" s="100"/>
      <c r="BH500" s="100"/>
      <c r="BI500" s="100"/>
      <c r="BJ500" s="100"/>
      <c r="BK500" s="100"/>
      <c r="BL500" s="100"/>
      <c r="BM500" s="100"/>
      <c r="BN500" s="100"/>
      <c r="BO500" s="100"/>
    </row>
    <row r="501" spans="2:67" ht="12.75" x14ac:dyDescent="0.2"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100"/>
      <c r="AV501" s="100"/>
      <c r="AW501" s="100"/>
      <c r="AX501" s="100"/>
      <c r="AY501" s="100"/>
      <c r="AZ501" s="100"/>
      <c r="BA501" s="100"/>
      <c r="BB501" s="100"/>
      <c r="BC501" s="100"/>
      <c r="BD501" s="100"/>
      <c r="BE501" s="100"/>
      <c r="BF501" s="100"/>
      <c r="BG501" s="100"/>
      <c r="BH501" s="100"/>
      <c r="BI501" s="100"/>
      <c r="BJ501" s="100"/>
      <c r="BK501" s="100"/>
      <c r="BL501" s="100"/>
      <c r="BM501" s="100"/>
      <c r="BN501" s="100"/>
      <c r="BO501" s="100"/>
    </row>
    <row r="502" spans="2:67" ht="12.75" x14ac:dyDescent="0.2"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100"/>
      <c r="AV502" s="100"/>
      <c r="AW502" s="100"/>
      <c r="AX502" s="100"/>
      <c r="AY502" s="100"/>
      <c r="AZ502" s="100"/>
      <c r="BA502" s="100"/>
      <c r="BB502" s="100"/>
      <c r="BC502" s="100"/>
      <c r="BD502" s="100"/>
      <c r="BE502" s="100"/>
      <c r="BF502" s="100"/>
      <c r="BG502" s="100"/>
      <c r="BH502" s="100"/>
      <c r="BI502" s="100"/>
      <c r="BJ502" s="100"/>
      <c r="BK502" s="100"/>
      <c r="BL502" s="100"/>
      <c r="BM502" s="100"/>
      <c r="BN502" s="100"/>
      <c r="BO502" s="100"/>
    </row>
    <row r="503" spans="2:67" ht="12.75" x14ac:dyDescent="0.2"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100"/>
      <c r="AV503" s="100"/>
      <c r="AW503" s="100"/>
      <c r="AX503" s="100"/>
      <c r="AY503" s="100"/>
      <c r="AZ503" s="100"/>
      <c r="BA503" s="100"/>
      <c r="BB503" s="100"/>
      <c r="BC503" s="100"/>
      <c r="BD503" s="100"/>
      <c r="BE503" s="100"/>
      <c r="BF503" s="100"/>
      <c r="BG503" s="100"/>
      <c r="BH503" s="100"/>
      <c r="BI503" s="100"/>
      <c r="BJ503" s="100"/>
      <c r="BK503" s="100"/>
      <c r="BL503" s="100"/>
      <c r="BM503" s="100"/>
      <c r="BN503" s="100"/>
      <c r="BO503" s="100"/>
    </row>
    <row r="504" spans="2:67" ht="12.75" x14ac:dyDescent="0.2"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100"/>
      <c r="AV504" s="100"/>
      <c r="AW504" s="100"/>
      <c r="AX504" s="100"/>
      <c r="AY504" s="100"/>
      <c r="AZ504" s="100"/>
      <c r="BA504" s="100"/>
      <c r="BB504" s="100"/>
      <c r="BC504" s="100"/>
      <c r="BD504" s="100"/>
      <c r="BE504" s="100"/>
      <c r="BF504" s="100"/>
      <c r="BG504" s="100"/>
      <c r="BH504" s="100"/>
      <c r="BI504" s="100"/>
      <c r="BJ504" s="100"/>
      <c r="BK504" s="100"/>
      <c r="BL504" s="100"/>
      <c r="BM504" s="100"/>
      <c r="BN504" s="100"/>
      <c r="BO504" s="100"/>
    </row>
    <row r="505" spans="2:67" ht="12.75" x14ac:dyDescent="0.2"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100"/>
      <c r="AV505" s="100"/>
      <c r="AW505" s="100"/>
      <c r="AX505" s="100"/>
      <c r="AY505" s="100"/>
      <c r="AZ505" s="100"/>
      <c r="BA505" s="100"/>
      <c r="BB505" s="100"/>
      <c r="BC505" s="100"/>
      <c r="BD505" s="100"/>
      <c r="BE505" s="100"/>
      <c r="BF505" s="100"/>
      <c r="BG505" s="100"/>
      <c r="BH505" s="100"/>
      <c r="BI505" s="100"/>
      <c r="BJ505" s="100"/>
      <c r="BK505" s="100"/>
      <c r="BL505" s="100"/>
      <c r="BM505" s="100"/>
      <c r="BN505" s="100"/>
      <c r="BO505" s="100"/>
    </row>
    <row r="506" spans="2:67" ht="12.75" x14ac:dyDescent="0.2"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100"/>
      <c r="AV506" s="100"/>
      <c r="AW506" s="100"/>
      <c r="AX506" s="100"/>
      <c r="AY506" s="100"/>
      <c r="AZ506" s="100"/>
      <c r="BA506" s="100"/>
      <c r="BB506" s="100"/>
      <c r="BC506" s="100"/>
      <c r="BD506" s="100"/>
      <c r="BE506" s="100"/>
      <c r="BF506" s="100"/>
      <c r="BG506" s="100"/>
      <c r="BH506" s="100"/>
      <c r="BI506" s="100"/>
      <c r="BJ506" s="100"/>
      <c r="BK506" s="100"/>
      <c r="BL506" s="100"/>
      <c r="BM506" s="100"/>
      <c r="BN506" s="100"/>
      <c r="BO506" s="100"/>
    </row>
    <row r="507" spans="2:67" ht="12.75" x14ac:dyDescent="0.2"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100"/>
      <c r="AV507" s="100"/>
      <c r="AW507" s="100"/>
      <c r="AX507" s="100"/>
      <c r="AY507" s="100"/>
      <c r="AZ507" s="100"/>
      <c r="BA507" s="100"/>
      <c r="BB507" s="100"/>
      <c r="BC507" s="100"/>
      <c r="BD507" s="100"/>
      <c r="BE507" s="100"/>
      <c r="BF507" s="100"/>
      <c r="BG507" s="100"/>
      <c r="BH507" s="100"/>
      <c r="BI507" s="100"/>
      <c r="BJ507" s="100"/>
      <c r="BK507" s="100"/>
      <c r="BL507" s="100"/>
      <c r="BM507" s="100"/>
      <c r="BN507" s="100"/>
      <c r="BO507" s="100"/>
    </row>
    <row r="508" spans="2:67" ht="12.75" x14ac:dyDescent="0.2"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100"/>
      <c r="AV508" s="100"/>
      <c r="AW508" s="100"/>
      <c r="AX508" s="100"/>
      <c r="AY508" s="100"/>
      <c r="AZ508" s="100"/>
      <c r="BA508" s="100"/>
      <c r="BB508" s="100"/>
      <c r="BC508" s="100"/>
      <c r="BD508" s="100"/>
      <c r="BE508" s="100"/>
      <c r="BF508" s="100"/>
      <c r="BG508" s="100"/>
      <c r="BH508" s="100"/>
      <c r="BI508" s="100"/>
      <c r="BJ508" s="100"/>
      <c r="BK508" s="100"/>
      <c r="BL508" s="100"/>
      <c r="BM508" s="100"/>
      <c r="BN508" s="100"/>
      <c r="BO508" s="100"/>
    </row>
    <row r="509" spans="2:67" ht="12.75" x14ac:dyDescent="0.2"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100"/>
      <c r="AV509" s="100"/>
      <c r="AW509" s="100"/>
      <c r="AX509" s="100"/>
      <c r="AY509" s="100"/>
      <c r="AZ509" s="100"/>
      <c r="BA509" s="100"/>
      <c r="BB509" s="100"/>
      <c r="BC509" s="100"/>
      <c r="BD509" s="100"/>
      <c r="BE509" s="100"/>
      <c r="BF509" s="100"/>
      <c r="BG509" s="100"/>
      <c r="BH509" s="100"/>
      <c r="BI509" s="100"/>
      <c r="BJ509" s="100"/>
      <c r="BK509" s="100"/>
      <c r="BL509" s="100"/>
      <c r="BM509" s="100"/>
      <c r="BN509" s="100"/>
      <c r="BO509" s="100"/>
    </row>
    <row r="510" spans="2:67" ht="12.75" x14ac:dyDescent="0.2"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100"/>
      <c r="AV510" s="100"/>
      <c r="AW510" s="100"/>
      <c r="AX510" s="100"/>
      <c r="AY510" s="100"/>
      <c r="AZ510" s="100"/>
      <c r="BA510" s="100"/>
      <c r="BB510" s="100"/>
      <c r="BC510" s="100"/>
      <c r="BD510" s="100"/>
      <c r="BE510" s="100"/>
      <c r="BF510" s="100"/>
      <c r="BG510" s="100"/>
      <c r="BH510" s="100"/>
      <c r="BI510" s="100"/>
      <c r="BJ510" s="100"/>
      <c r="BK510" s="100"/>
      <c r="BL510" s="100"/>
      <c r="BM510" s="100"/>
      <c r="BN510" s="100"/>
      <c r="BO510" s="100"/>
    </row>
    <row r="511" spans="2:67" ht="12.75" x14ac:dyDescent="0.2"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100"/>
      <c r="AV511" s="100"/>
      <c r="AW511" s="100"/>
      <c r="AX511" s="100"/>
      <c r="AY511" s="100"/>
      <c r="AZ511" s="100"/>
      <c r="BA511" s="100"/>
      <c r="BB511" s="100"/>
      <c r="BC511" s="100"/>
      <c r="BD511" s="100"/>
      <c r="BE511" s="100"/>
      <c r="BF511" s="100"/>
      <c r="BG511" s="100"/>
      <c r="BH511" s="100"/>
      <c r="BI511" s="100"/>
      <c r="BJ511" s="100"/>
      <c r="BK511" s="100"/>
      <c r="BL511" s="100"/>
      <c r="BM511" s="100"/>
      <c r="BN511" s="100"/>
      <c r="BO511" s="100"/>
    </row>
    <row r="512" spans="2:67" ht="12.75" x14ac:dyDescent="0.2"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100"/>
      <c r="AV512" s="100"/>
      <c r="AW512" s="100"/>
      <c r="AX512" s="100"/>
      <c r="AY512" s="100"/>
      <c r="AZ512" s="100"/>
      <c r="BA512" s="100"/>
      <c r="BB512" s="100"/>
      <c r="BC512" s="100"/>
      <c r="BD512" s="100"/>
      <c r="BE512" s="100"/>
      <c r="BF512" s="100"/>
      <c r="BG512" s="100"/>
      <c r="BH512" s="100"/>
      <c r="BI512" s="100"/>
      <c r="BJ512" s="100"/>
      <c r="BK512" s="100"/>
      <c r="BL512" s="100"/>
      <c r="BM512" s="100"/>
      <c r="BN512" s="100"/>
      <c r="BO512" s="100"/>
    </row>
    <row r="513" spans="2:67" ht="12.75" x14ac:dyDescent="0.2"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100"/>
      <c r="AV513" s="100"/>
      <c r="AW513" s="100"/>
      <c r="AX513" s="100"/>
      <c r="AY513" s="100"/>
      <c r="AZ513" s="100"/>
      <c r="BA513" s="100"/>
      <c r="BB513" s="100"/>
      <c r="BC513" s="100"/>
      <c r="BD513" s="100"/>
      <c r="BE513" s="100"/>
      <c r="BF513" s="100"/>
      <c r="BG513" s="100"/>
      <c r="BH513" s="100"/>
      <c r="BI513" s="100"/>
      <c r="BJ513" s="100"/>
      <c r="BK513" s="100"/>
      <c r="BL513" s="100"/>
      <c r="BM513" s="100"/>
      <c r="BN513" s="100"/>
      <c r="BO513" s="100"/>
    </row>
    <row r="514" spans="2:67" ht="12.75" x14ac:dyDescent="0.2"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100"/>
      <c r="AV514" s="100"/>
      <c r="AW514" s="100"/>
      <c r="AX514" s="100"/>
      <c r="AY514" s="100"/>
      <c r="AZ514" s="100"/>
      <c r="BA514" s="100"/>
      <c r="BB514" s="100"/>
      <c r="BC514" s="100"/>
      <c r="BD514" s="100"/>
      <c r="BE514" s="100"/>
      <c r="BF514" s="100"/>
      <c r="BG514" s="100"/>
      <c r="BH514" s="100"/>
      <c r="BI514" s="100"/>
      <c r="BJ514" s="100"/>
      <c r="BK514" s="100"/>
      <c r="BL514" s="100"/>
      <c r="BM514" s="100"/>
      <c r="BN514" s="100"/>
      <c r="BO514" s="100"/>
    </row>
    <row r="515" spans="2:67" ht="12.75" x14ac:dyDescent="0.2"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100"/>
      <c r="AV515" s="100"/>
      <c r="AW515" s="100"/>
      <c r="AX515" s="100"/>
      <c r="AY515" s="100"/>
      <c r="AZ515" s="100"/>
      <c r="BA515" s="100"/>
      <c r="BB515" s="100"/>
      <c r="BC515" s="100"/>
      <c r="BD515" s="100"/>
      <c r="BE515" s="100"/>
      <c r="BF515" s="100"/>
      <c r="BG515" s="100"/>
      <c r="BH515" s="100"/>
      <c r="BI515" s="100"/>
      <c r="BJ515" s="100"/>
      <c r="BK515" s="100"/>
      <c r="BL515" s="100"/>
      <c r="BM515" s="100"/>
      <c r="BN515" s="100"/>
      <c r="BO515" s="100"/>
    </row>
    <row r="516" spans="2:67" ht="12.75" x14ac:dyDescent="0.2"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100"/>
      <c r="AV516" s="100"/>
      <c r="AW516" s="100"/>
      <c r="AX516" s="100"/>
      <c r="AY516" s="100"/>
      <c r="AZ516" s="100"/>
      <c r="BA516" s="100"/>
      <c r="BB516" s="100"/>
      <c r="BC516" s="100"/>
      <c r="BD516" s="100"/>
      <c r="BE516" s="100"/>
      <c r="BF516" s="100"/>
      <c r="BG516" s="100"/>
      <c r="BH516" s="100"/>
      <c r="BI516" s="100"/>
      <c r="BJ516" s="100"/>
      <c r="BK516" s="100"/>
      <c r="BL516" s="100"/>
      <c r="BM516" s="100"/>
      <c r="BN516" s="100"/>
      <c r="BO516" s="100"/>
    </row>
    <row r="517" spans="2:67" ht="12.75" x14ac:dyDescent="0.2"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100"/>
      <c r="AV517" s="100"/>
      <c r="AW517" s="100"/>
      <c r="AX517" s="100"/>
      <c r="AY517" s="100"/>
      <c r="AZ517" s="100"/>
      <c r="BA517" s="100"/>
      <c r="BB517" s="100"/>
      <c r="BC517" s="100"/>
      <c r="BD517" s="100"/>
      <c r="BE517" s="100"/>
      <c r="BF517" s="100"/>
      <c r="BG517" s="100"/>
      <c r="BH517" s="100"/>
      <c r="BI517" s="100"/>
      <c r="BJ517" s="100"/>
      <c r="BK517" s="100"/>
      <c r="BL517" s="100"/>
      <c r="BM517" s="100"/>
      <c r="BN517" s="100"/>
      <c r="BO517" s="100"/>
    </row>
    <row r="518" spans="2:67" ht="12.75" x14ac:dyDescent="0.2"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100"/>
      <c r="AV518" s="100"/>
      <c r="AW518" s="100"/>
      <c r="AX518" s="100"/>
      <c r="AY518" s="100"/>
      <c r="AZ518" s="100"/>
      <c r="BA518" s="100"/>
      <c r="BB518" s="100"/>
      <c r="BC518" s="100"/>
      <c r="BD518" s="100"/>
      <c r="BE518" s="100"/>
      <c r="BF518" s="100"/>
      <c r="BG518" s="100"/>
      <c r="BH518" s="100"/>
      <c r="BI518" s="100"/>
      <c r="BJ518" s="100"/>
      <c r="BK518" s="100"/>
      <c r="BL518" s="100"/>
      <c r="BM518" s="100"/>
      <c r="BN518" s="100"/>
      <c r="BO518" s="100"/>
    </row>
    <row r="519" spans="2:67" ht="12.75" x14ac:dyDescent="0.2"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100"/>
      <c r="AV519" s="100"/>
      <c r="AW519" s="100"/>
      <c r="AX519" s="100"/>
      <c r="AY519" s="100"/>
      <c r="AZ519" s="100"/>
      <c r="BA519" s="100"/>
      <c r="BB519" s="100"/>
      <c r="BC519" s="100"/>
      <c r="BD519" s="100"/>
      <c r="BE519" s="100"/>
      <c r="BF519" s="100"/>
      <c r="BG519" s="100"/>
      <c r="BH519" s="100"/>
      <c r="BI519" s="100"/>
      <c r="BJ519" s="100"/>
      <c r="BK519" s="100"/>
      <c r="BL519" s="100"/>
      <c r="BM519" s="100"/>
      <c r="BN519" s="100"/>
      <c r="BO519" s="100"/>
    </row>
    <row r="520" spans="2:67" ht="12.75" x14ac:dyDescent="0.2"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100"/>
      <c r="AV520" s="100"/>
      <c r="AW520" s="100"/>
      <c r="AX520" s="100"/>
      <c r="AY520" s="100"/>
      <c r="AZ520" s="100"/>
      <c r="BA520" s="100"/>
      <c r="BB520" s="100"/>
      <c r="BC520" s="100"/>
      <c r="BD520" s="100"/>
      <c r="BE520" s="100"/>
      <c r="BF520" s="100"/>
      <c r="BG520" s="100"/>
      <c r="BH520" s="100"/>
      <c r="BI520" s="100"/>
      <c r="BJ520" s="100"/>
      <c r="BK520" s="100"/>
      <c r="BL520" s="100"/>
      <c r="BM520" s="100"/>
      <c r="BN520" s="100"/>
      <c r="BO520" s="100"/>
    </row>
    <row r="521" spans="2:67" ht="12.75" x14ac:dyDescent="0.2"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100"/>
      <c r="AV521" s="100"/>
      <c r="AW521" s="100"/>
      <c r="AX521" s="100"/>
      <c r="AY521" s="100"/>
      <c r="AZ521" s="100"/>
      <c r="BA521" s="100"/>
      <c r="BB521" s="100"/>
      <c r="BC521" s="100"/>
      <c r="BD521" s="100"/>
      <c r="BE521" s="100"/>
      <c r="BF521" s="100"/>
      <c r="BG521" s="100"/>
      <c r="BH521" s="100"/>
      <c r="BI521" s="100"/>
      <c r="BJ521" s="100"/>
      <c r="BK521" s="100"/>
      <c r="BL521" s="100"/>
      <c r="BM521" s="100"/>
      <c r="BN521" s="100"/>
      <c r="BO521" s="100"/>
    </row>
    <row r="522" spans="2:67" ht="12.75" x14ac:dyDescent="0.2"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100"/>
      <c r="AV522" s="100"/>
      <c r="AW522" s="100"/>
      <c r="AX522" s="100"/>
      <c r="AY522" s="100"/>
      <c r="AZ522" s="100"/>
      <c r="BA522" s="100"/>
      <c r="BB522" s="100"/>
      <c r="BC522" s="100"/>
      <c r="BD522" s="100"/>
      <c r="BE522" s="100"/>
      <c r="BF522" s="100"/>
      <c r="BG522" s="100"/>
      <c r="BH522" s="100"/>
      <c r="BI522" s="100"/>
      <c r="BJ522" s="100"/>
      <c r="BK522" s="100"/>
      <c r="BL522" s="100"/>
      <c r="BM522" s="100"/>
      <c r="BN522" s="100"/>
      <c r="BO522" s="100"/>
    </row>
    <row r="523" spans="2:67" ht="12.75" x14ac:dyDescent="0.2"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100"/>
      <c r="AV523" s="100"/>
      <c r="AW523" s="100"/>
      <c r="AX523" s="100"/>
      <c r="AY523" s="100"/>
      <c r="AZ523" s="100"/>
      <c r="BA523" s="100"/>
      <c r="BB523" s="100"/>
      <c r="BC523" s="100"/>
      <c r="BD523" s="100"/>
      <c r="BE523" s="100"/>
      <c r="BF523" s="100"/>
      <c r="BG523" s="100"/>
      <c r="BH523" s="100"/>
      <c r="BI523" s="100"/>
      <c r="BJ523" s="100"/>
      <c r="BK523" s="100"/>
      <c r="BL523" s="100"/>
      <c r="BM523" s="100"/>
      <c r="BN523" s="100"/>
      <c r="BO523" s="100"/>
    </row>
    <row r="524" spans="2:67" ht="12.75" x14ac:dyDescent="0.2"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100"/>
      <c r="AV524" s="100"/>
      <c r="AW524" s="100"/>
      <c r="AX524" s="100"/>
      <c r="AY524" s="100"/>
      <c r="AZ524" s="100"/>
      <c r="BA524" s="100"/>
      <c r="BB524" s="100"/>
      <c r="BC524" s="100"/>
      <c r="BD524" s="100"/>
      <c r="BE524" s="100"/>
      <c r="BF524" s="100"/>
      <c r="BG524" s="100"/>
      <c r="BH524" s="100"/>
      <c r="BI524" s="100"/>
      <c r="BJ524" s="100"/>
      <c r="BK524" s="100"/>
      <c r="BL524" s="100"/>
      <c r="BM524" s="100"/>
      <c r="BN524" s="100"/>
      <c r="BO524" s="100"/>
    </row>
    <row r="525" spans="2:67" ht="12.75" x14ac:dyDescent="0.2"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100"/>
      <c r="AV525" s="100"/>
      <c r="AW525" s="100"/>
      <c r="AX525" s="100"/>
      <c r="AY525" s="100"/>
      <c r="AZ525" s="100"/>
      <c r="BA525" s="100"/>
      <c r="BB525" s="100"/>
      <c r="BC525" s="100"/>
      <c r="BD525" s="100"/>
      <c r="BE525" s="100"/>
      <c r="BF525" s="100"/>
      <c r="BG525" s="100"/>
      <c r="BH525" s="100"/>
      <c r="BI525" s="100"/>
      <c r="BJ525" s="100"/>
      <c r="BK525" s="100"/>
      <c r="BL525" s="100"/>
      <c r="BM525" s="100"/>
      <c r="BN525" s="100"/>
      <c r="BO525" s="100"/>
    </row>
    <row r="526" spans="2:67" ht="12.75" x14ac:dyDescent="0.2"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100"/>
      <c r="AV526" s="100"/>
      <c r="AW526" s="100"/>
      <c r="AX526" s="100"/>
      <c r="AY526" s="100"/>
      <c r="AZ526" s="100"/>
      <c r="BA526" s="100"/>
      <c r="BB526" s="100"/>
      <c r="BC526" s="100"/>
      <c r="BD526" s="100"/>
      <c r="BE526" s="100"/>
      <c r="BF526" s="100"/>
      <c r="BG526" s="100"/>
      <c r="BH526" s="100"/>
      <c r="BI526" s="100"/>
      <c r="BJ526" s="100"/>
      <c r="BK526" s="100"/>
      <c r="BL526" s="100"/>
      <c r="BM526" s="100"/>
      <c r="BN526" s="100"/>
      <c r="BO526" s="100"/>
    </row>
    <row r="527" spans="2:67" ht="12.75" x14ac:dyDescent="0.2"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100"/>
      <c r="AV527" s="100"/>
      <c r="AW527" s="100"/>
      <c r="AX527" s="100"/>
      <c r="AY527" s="100"/>
      <c r="AZ527" s="100"/>
      <c r="BA527" s="100"/>
      <c r="BB527" s="100"/>
      <c r="BC527" s="100"/>
      <c r="BD527" s="100"/>
      <c r="BE527" s="100"/>
      <c r="BF527" s="100"/>
      <c r="BG527" s="100"/>
      <c r="BH527" s="100"/>
      <c r="BI527" s="100"/>
      <c r="BJ527" s="100"/>
      <c r="BK527" s="100"/>
      <c r="BL527" s="100"/>
      <c r="BM527" s="100"/>
      <c r="BN527" s="100"/>
      <c r="BO527" s="100"/>
    </row>
    <row r="528" spans="2:67" ht="12.75" x14ac:dyDescent="0.2"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100"/>
      <c r="AV528" s="100"/>
      <c r="AW528" s="100"/>
      <c r="AX528" s="100"/>
      <c r="AY528" s="100"/>
      <c r="AZ528" s="100"/>
      <c r="BA528" s="100"/>
      <c r="BB528" s="100"/>
      <c r="BC528" s="100"/>
      <c r="BD528" s="100"/>
      <c r="BE528" s="100"/>
      <c r="BF528" s="100"/>
      <c r="BG528" s="100"/>
      <c r="BH528" s="100"/>
      <c r="BI528" s="100"/>
      <c r="BJ528" s="100"/>
      <c r="BK528" s="100"/>
      <c r="BL528" s="100"/>
      <c r="BM528" s="100"/>
      <c r="BN528" s="100"/>
      <c r="BO528" s="100"/>
    </row>
    <row r="529" spans="2:67" ht="12.75" x14ac:dyDescent="0.2"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100"/>
      <c r="AV529" s="100"/>
      <c r="AW529" s="100"/>
      <c r="AX529" s="100"/>
      <c r="AY529" s="100"/>
      <c r="AZ529" s="100"/>
      <c r="BA529" s="100"/>
      <c r="BB529" s="100"/>
      <c r="BC529" s="100"/>
      <c r="BD529" s="100"/>
      <c r="BE529" s="100"/>
      <c r="BF529" s="100"/>
      <c r="BG529" s="100"/>
      <c r="BH529" s="100"/>
      <c r="BI529" s="100"/>
      <c r="BJ529" s="100"/>
      <c r="BK529" s="100"/>
      <c r="BL529" s="100"/>
      <c r="BM529" s="100"/>
      <c r="BN529" s="100"/>
      <c r="BO529" s="100"/>
    </row>
    <row r="530" spans="2:67" ht="12.75" x14ac:dyDescent="0.2"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100"/>
      <c r="AV530" s="100"/>
      <c r="AW530" s="100"/>
      <c r="AX530" s="100"/>
      <c r="AY530" s="100"/>
      <c r="AZ530" s="100"/>
      <c r="BA530" s="100"/>
      <c r="BB530" s="100"/>
      <c r="BC530" s="100"/>
      <c r="BD530" s="100"/>
      <c r="BE530" s="100"/>
      <c r="BF530" s="100"/>
      <c r="BG530" s="100"/>
      <c r="BH530" s="100"/>
      <c r="BI530" s="100"/>
      <c r="BJ530" s="100"/>
      <c r="BK530" s="100"/>
      <c r="BL530" s="100"/>
      <c r="BM530" s="100"/>
      <c r="BN530" s="100"/>
      <c r="BO530" s="100"/>
    </row>
    <row r="531" spans="2:67" ht="12.75" x14ac:dyDescent="0.2"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100"/>
      <c r="AV531" s="100"/>
      <c r="AW531" s="100"/>
      <c r="AX531" s="100"/>
      <c r="AY531" s="100"/>
      <c r="AZ531" s="100"/>
      <c r="BA531" s="100"/>
      <c r="BB531" s="100"/>
      <c r="BC531" s="100"/>
      <c r="BD531" s="100"/>
      <c r="BE531" s="100"/>
      <c r="BF531" s="100"/>
      <c r="BG531" s="100"/>
      <c r="BH531" s="100"/>
      <c r="BI531" s="100"/>
      <c r="BJ531" s="100"/>
      <c r="BK531" s="100"/>
      <c r="BL531" s="100"/>
      <c r="BM531" s="100"/>
      <c r="BN531" s="100"/>
      <c r="BO531" s="100"/>
    </row>
    <row r="532" spans="2:67" ht="12.75" x14ac:dyDescent="0.2"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100"/>
      <c r="AV532" s="100"/>
      <c r="AW532" s="100"/>
      <c r="AX532" s="100"/>
      <c r="AY532" s="100"/>
      <c r="AZ532" s="100"/>
      <c r="BA532" s="100"/>
      <c r="BB532" s="100"/>
      <c r="BC532" s="100"/>
      <c r="BD532" s="100"/>
      <c r="BE532" s="100"/>
      <c r="BF532" s="100"/>
      <c r="BG532" s="100"/>
      <c r="BH532" s="100"/>
      <c r="BI532" s="100"/>
      <c r="BJ532" s="100"/>
      <c r="BK532" s="100"/>
      <c r="BL532" s="100"/>
      <c r="BM532" s="100"/>
      <c r="BN532" s="100"/>
      <c r="BO532" s="100"/>
    </row>
    <row r="533" spans="2:67" ht="12.75" x14ac:dyDescent="0.2"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100"/>
      <c r="AV533" s="100"/>
      <c r="AW533" s="100"/>
      <c r="AX533" s="100"/>
      <c r="AY533" s="100"/>
      <c r="AZ533" s="100"/>
      <c r="BA533" s="100"/>
      <c r="BB533" s="100"/>
      <c r="BC533" s="100"/>
      <c r="BD533" s="100"/>
      <c r="BE533" s="100"/>
      <c r="BF533" s="100"/>
      <c r="BG533" s="100"/>
      <c r="BH533" s="100"/>
      <c r="BI533" s="100"/>
      <c r="BJ533" s="100"/>
      <c r="BK533" s="100"/>
      <c r="BL533" s="100"/>
      <c r="BM533" s="100"/>
      <c r="BN533" s="100"/>
      <c r="BO533" s="100"/>
    </row>
    <row r="534" spans="2:67" ht="12.75" x14ac:dyDescent="0.2"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100"/>
      <c r="AV534" s="100"/>
      <c r="AW534" s="100"/>
      <c r="AX534" s="100"/>
      <c r="AY534" s="100"/>
      <c r="AZ534" s="100"/>
      <c r="BA534" s="100"/>
      <c r="BB534" s="100"/>
      <c r="BC534" s="100"/>
      <c r="BD534" s="100"/>
      <c r="BE534" s="100"/>
      <c r="BF534" s="100"/>
      <c r="BG534" s="100"/>
      <c r="BH534" s="100"/>
      <c r="BI534" s="100"/>
      <c r="BJ534" s="100"/>
      <c r="BK534" s="100"/>
      <c r="BL534" s="100"/>
      <c r="BM534" s="100"/>
      <c r="BN534" s="100"/>
      <c r="BO534" s="100"/>
    </row>
    <row r="535" spans="2:67" ht="12.75" x14ac:dyDescent="0.2"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100"/>
      <c r="AV535" s="100"/>
      <c r="AW535" s="100"/>
      <c r="AX535" s="100"/>
      <c r="AY535" s="100"/>
      <c r="AZ535" s="100"/>
      <c r="BA535" s="100"/>
      <c r="BB535" s="100"/>
      <c r="BC535" s="100"/>
      <c r="BD535" s="100"/>
      <c r="BE535" s="100"/>
      <c r="BF535" s="100"/>
      <c r="BG535" s="100"/>
      <c r="BH535" s="100"/>
      <c r="BI535" s="100"/>
      <c r="BJ535" s="100"/>
      <c r="BK535" s="100"/>
      <c r="BL535" s="100"/>
      <c r="BM535" s="100"/>
      <c r="BN535" s="100"/>
      <c r="BO535" s="100"/>
    </row>
    <row r="536" spans="2:67" ht="12.75" x14ac:dyDescent="0.2"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100"/>
      <c r="AV536" s="100"/>
      <c r="AW536" s="100"/>
      <c r="AX536" s="100"/>
      <c r="AY536" s="100"/>
      <c r="AZ536" s="100"/>
      <c r="BA536" s="100"/>
      <c r="BB536" s="100"/>
      <c r="BC536" s="100"/>
      <c r="BD536" s="100"/>
      <c r="BE536" s="100"/>
      <c r="BF536" s="100"/>
      <c r="BG536" s="100"/>
      <c r="BH536" s="100"/>
      <c r="BI536" s="100"/>
      <c r="BJ536" s="100"/>
      <c r="BK536" s="100"/>
      <c r="BL536" s="100"/>
      <c r="BM536" s="100"/>
      <c r="BN536" s="100"/>
      <c r="BO536" s="100"/>
    </row>
    <row r="537" spans="2:67" ht="12.75" x14ac:dyDescent="0.2"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100"/>
      <c r="AV537" s="100"/>
      <c r="AW537" s="100"/>
      <c r="AX537" s="100"/>
      <c r="AY537" s="100"/>
      <c r="AZ537" s="100"/>
      <c r="BA537" s="100"/>
      <c r="BB537" s="100"/>
      <c r="BC537" s="100"/>
      <c r="BD537" s="100"/>
      <c r="BE537" s="100"/>
      <c r="BF537" s="100"/>
      <c r="BG537" s="100"/>
      <c r="BH537" s="100"/>
      <c r="BI537" s="100"/>
      <c r="BJ537" s="100"/>
      <c r="BK537" s="100"/>
      <c r="BL537" s="100"/>
      <c r="BM537" s="100"/>
      <c r="BN537" s="100"/>
      <c r="BO537" s="100"/>
    </row>
    <row r="538" spans="2:67" ht="12.75" x14ac:dyDescent="0.2"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100"/>
      <c r="AV538" s="100"/>
      <c r="AW538" s="100"/>
      <c r="AX538" s="100"/>
      <c r="AY538" s="100"/>
      <c r="AZ538" s="100"/>
      <c r="BA538" s="100"/>
      <c r="BB538" s="100"/>
      <c r="BC538" s="100"/>
      <c r="BD538" s="100"/>
      <c r="BE538" s="100"/>
      <c r="BF538" s="100"/>
      <c r="BG538" s="100"/>
      <c r="BH538" s="100"/>
      <c r="BI538" s="100"/>
      <c r="BJ538" s="100"/>
      <c r="BK538" s="100"/>
      <c r="BL538" s="100"/>
      <c r="BM538" s="100"/>
      <c r="BN538" s="100"/>
      <c r="BO538" s="100"/>
    </row>
    <row r="539" spans="2:67" ht="12.75" x14ac:dyDescent="0.2"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100"/>
      <c r="AV539" s="100"/>
      <c r="AW539" s="100"/>
      <c r="AX539" s="100"/>
      <c r="AY539" s="100"/>
      <c r="AZ539" s="100"/>
      <c r="BA539" s="100"/>
      <c r="BB539" s="100"/>
      <c r="BC539" s="100"/>
      <c r="BD539" s="100"/>
      <c r="BE539" s="100"/>
      <c r="BF539" s="100"/>
      <c r="BG539" s="100"/>
      <c r="BH539" s="100"/>
      <c r="BI539" s="100"/>
      <c r="BJ539" s="100"/>
      <c r="BK539" s="100"/>
      <c r="BL539" s="100"/>
      <c r="BM539" s="100"/>
      <c r="BN539" s="100"/>
      <c r="BO539" s="100"/>
    </row>
    <row r="540" spans="2:67" ht="12.75" x14ac:dyDescent="0.2"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100"/>
      <c r="AV540" s="100"/>
      <c r="AW540" s="100"/>
      <c r="AX540" s="100"/>
      <c r="AY540" s="100"/>
      <c r="AZ540" s="100"/>
      <c r="BA540" s="100"/>
      <c r="BB540" s="100"/>
      <c r="BC540" s="100"/>
      <c r="BD540" s="100"/>
      <c r="BE540" s="100"/>
      <c r="BF540" s="100"/>
      <c r="BG540" s="100"/>
      <c r="BH540" s="100"/>
      <c r="BI540" s="100"/>
      <c r="BJ540" s="100"/>
      <c r="BK540" s="100"/>
      <c r="BL540" s="100"/>
      <c r="BM540" s="100"/>
      <c r="BN540" s="100"/>
      <c r="BO540" s="100"/>
    </row>
    <row r="541" spans="2:67" ht="12.75" x14ac:dyDescent="0.2"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100"/>
      <c r="AV541" s="100"/>
      <c r="AW541" s="100"/>
      <c r="AX541" s="100"/>
      <c r="AY541" s="100"/>
      <c r="AZ541" s="100"/>
      <c r="BA541" s="100"/>
      <c r="BB541" s="100"/>
      <c r="BC541" s="100"/>
      <c r="BD541" s="100"/>
      <c r="BE541" s="100"/>
      <c r="BF541" s="100"/>
      <c r="BG541" s="100"/>
      <c r="BH541" s="100"/>
      <c r="BI541" s="100"/>
      <c r="BJ541" s="100"/>
      <c r="BK541" s="100"/>
      <c r="BL541" s="100"/>
      <c r="BM541" s="100"/>
      <c r="BN541" s="100"/>
      <c r="BO541" s="100"/>
    </row>
    <row r="542" spans="2:67" ht="12.75" x14ac:dyDescent="0.2"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100"/>
      <c r="AV542" s="100"/>
      <c r="AW542" s="100"/>
      <c r="AX542" s="100"/>
      <c r="AY542" s="100"/>
      <c r="AZ542" s="100"/>
      <c r="BA542" s="100"/>
      <c r="BB542" s="100"/>
      <c r="BC542" s="100"/>
      <c r="BD542" s="100"/>
      <c r="BE542" s="100"/>
      <c r="BF542" s="100"/>
      <c r="BG542" s="100"/>
      <c r="BH542" s="100"/>
      <c r="BI542" s="100"/>
      <c r="BJ542" s="100"/>
      <c r="BK542" s="100"/>
      <c r="BL542" s="100"/>
      <c r="BM542" s="100"/>
      <c r="BN542" s="100"/>
      <c r="BO542" s="100"/>
    </row>
    <row r="543" spans="2:67" ht="12.75" x14ac:dyDescent="0.2"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100"/>
      <c r="AV543" s="100"/>
      <c r="AW543" s="100"/>
      <c r="AX543" s="100"/>
      <c r="AY543" s="100"/>
      <c r="AZ543" s="100"/>
      <c r="BA543" s="100"/>
      <c r="BB543" s="100"/>
      <c r="BC543" s="100"/>
      <c r="BD543" s="100"/>
      <c r="BE543" s="100"/>
      <c r="BF543" s="100"/>
      <c r="BG543" s="100"/>
      <c r="BH543" s="100"/>
      <c r="BI543" s="100"/>
      <c r="BJ543" s="100"/>
      <c r="BK543" s="100"/>
      <c r="BL543" s="100"/>
      <c r="BM543" s="100"/>
      <c r="BN543" s="100"/>
      <c r="BO543" s="100"/>
    </row>
    <row r="544" spans="2:67" ht="12.75" x14ac:dyDescent="0.2"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100"/>
      <c r="AV544" s="100"/>
      <c r="AW544" s="100"/>
      <c r="AX544" s="100"/>
      <c r="AY544" s="100"/>
      <c r="AZ544" s="100"/>
      <c r="BA544" s="100"/>
      <c r="BB544" s="100"/>
      <c r="BC544" s="100"/>
      <c r="BD544" s="100"/>
      <c r="BE544" s="100"/>
      <c r="BF544" s="100"/>
      <c r="BG544" s="100"/>
      <c r="BH544" s="100"/>
      <c r="BI544" s="100"/>
      <c r="BJ544" s="100"/>
      <c r="BK544" s="100"/>
      <c r="BL544" s="100"/>
      <c r="BM544" s="100"/>
      <c r="BN544" s="100"/>
      <c r="BO544" s="100"/>
    </row>
    <row r="545" spans="2:67" ht="12.75" x14ac:dyDescent="0.2"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100"/>
      <c r="AV545" s="100"/>
      <c r="AW545" s="100"/>
      <c r="AX545" s="100"/>
      <c r="AY545" s="100"/>
      <c r="AZ545" s="100"/>
      <c r="BA545" s="100"/>
      <c r="BB545" s="100"/>
      <c r="BC545" s="100"/>
      <c r="BD545" s="100"/>
      <c r="BE545" s="100"/>
      <c r="BF545" s="100"/>
      <c r="BG545" s="100"/>
      <c r="BH545" s="100"/>
      <c r="BI545" s="100"/>
      <c r="BJ545" s="100"/>
      <c r="BK545" s="100"/>
      <c r="BL545" s="100"/>
      <c r="BM545" s="100"/>
      <c r="BN545" s="100"/>
      <c r="BO545" s="100"/>
    </row>
    <row r="546" spans="2:67" ht="12.75" x14ac:dyDescent="0.2"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100"/>
      <c r="AV546" s="100"/>
      <c r="AW546" s="100"/>
      <c r="AX546" s="100"/>
      <c r="AY546" s="100"/>
      <c r="AZ546" s="100"/>
      <c r="BA546" s="100"/>
      <c r="BB546" s="100"/>
      <c r="BC546" s="100"/>
      <c r="BD546" s="100"/>
      <c r="BE546" s="100"/>
      <c r="BF546" s="100"/>
      <c r="BG546" s="100"/>
      <c r="BH546" s="100"/>
      <c r="BI546" s="100"/>
      <c r="BJ546" s="100"/>
      <c r="BK546" s="100"/>
      <c r="BL546" s="100"/>
      <c r="BM546" s="100"/>
      <c r="BN546" s="100"/>
      <c r="BO546" s="100"/>
    </row>
    <row r="547" spans="2:67" ht="12.75" x14ac:dyDescent="0.2"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100"/>
      <c r="AV547" s="100"/>
      <c r="AW547" s="100"/>
      <c r="AX547" s="100"/>
      <c r="AY547" s="100"/>
      <c r="AZ547" s="100"/>
      <c r="BA547" s="100"/>
      <c r="BB547" s="100"/>
      <c r="BC547" s="100"/>
      <c r="BD547" s="100"/>
      <c r="BE547" s="100"/>
      <c r="BF547" s="100"/>
      <c r="BG547" s="100"/>
      <c r="BH547" s="100"/>
      <c r="BI547" s="100"/>
      <c r="BJ547" s="100"/>
      <c r="BK547" s="100"/>
      <c r="BL547" s="100"/>
      <c r="BM547" s="100"/>
      <c r="BN547" s="100"/>
      <c r="BO547" s="100"/>
    </row>
    <row r="548" spans="2:67" ht="12.75" x14ac:dyDescent="0.2"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100"/>
      <c r="AV548" s="100"/>
      <c r="AW548" s="100"/>
      <c r="AX548" s="100"/>
      <c r="AY548" s="100"/>
      <c r="AZ548" s="100"/>
      <c r="BA548" s="100"/>
      <c r="BB548" s="100"/>
      <c r="BC548" s="100"/>
      <c r="BD548" s="100"/>
      <c r="BE548" s="100"/>
      <c r="BF548" s="100"/>
      <c r="BG548" s="100"/>
      <c r="BH548" s="100"/>
      <c r="BI548" s="100"/>
      <c r="BJ548" s="100"/>
      <c r="BK548" s="100"/>
      <c r="BL548" s="100"/>
      <c r="BM548" s="100"/>
      <c r="BN548" s="100"/>
      <c r="BO548" s="100"/>
    </row>
    <row r="549" spans="2:67" ht="12.75" x14ac:dyDescent="0.2"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100"/>
      <c r="AV549" s="100"/>
      <c r="AW549" s="100"/>
      <c r="AX549" s="100"/>
      <c r="AY549" s="100"/>
      <c r="AZ549" s="100"/>
      <c r="BA549" s="100"/>
      <c r="BB549" s="100"/>
      <c r="BC549" s="100"/>
      <c r="BD549" s="100"/>
      <c r="BE549" s="100"/>
      <c r="BF549" s="100"/>
      <c r="BG549" s="100"/>
      <c r="BH549" s="100"/>
      <c r="BI549" s="100"/>
      <c r="BJ549" s="100"/>
      <c r="BK549" s="100"/>
      <c r="BL549" s="100"/>
      <c r="BM549" s="100"/>
      <c r="BN549" s="100"/>
      <c r="BO549" s="100"/>
    </row>
    <row r="550" spans="2:67" ht="12.75" x14ac:dyDescent="0.2"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100"/>
      <c r="AV550" s="100"/>
      <c r="AW550" s="100"/>
      <c r="AX550" s="100"/>
      <c r="AY550" s="100"/>
      <c r="AZ550" s="100"/>
      <c r="BA550" s="100"/>
      <c r="BB550" s="100"/>
      <c r="BC550" s="100"/>
      <c r="BD550" s="100"/>
      <c r="BE550" s="100"/>
      <c r="BF550" s="100"/>
      <c r="BG550" s="100"/>
      <c r="BH550" s="100"/>
      <c r="BI550" s="100"/>
      <c r="BJ550" s="100"/>
      <c r="BK550" s="100"/>
      <c r="BL550" s="100"/>
      <c r="BM550" s="100"/>
      <c r="BN550" s="100"/>
      <c r="BO550" s="100"/>
    </row>
    <row r="551" spans="2:67" ht="12.75" x14ac:dyDescent="0.2"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100"/>
      <c r="AV551" s="100"/>
      <c r="AW551" s="100"/>
      <c r="AX551" s="100"/>
      <c r="AY551" s="100"/>
      <c r="AZ551" s="100"/>
      <c r="BA551" s="100"/>
      <c r="BB551" s="100"/>
      <c r="BC551" s="100"/>
      <c r="BD551" s="100"/>
      <c r="BE551" s="100"/>
      <c r="BF551" s="100"/>
      <c r="BG551" s="100"/>
      <c r="BH551" s="100"/>
      <c r="BI551" s="100"/>
      <c r="BJ551" s="100"/>
      <c r="BK551" s="100"/>
      <c r="BL551" s="100"/>
      <c r="BM551" s="100"/>
      <c r="BN551" s="100"/>
      <c r="BO551" s="100"/>
    </row>
    <row r="552" spans="2:67" ht="12.75" x14ac:dyDescent="0.2"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100"/>
      <c r="AV552" s="100"/>
      <c r="AW552" s="100"/>
      <c r="AX552" s="100"/>
      <c r="AY552" s="100"/>
      <c r="AZ552" s="100"/>
      <c r="BA552" s="100"/>
      <c r="BB552" s="100"/>
      <c r="BC552" s="100"/>
      <c r="BD552" s="100"/>
      <c r="BE552" s="100"/>
      <c r="BF552" s="100"/>
      <c r="BG552" s="100"/>
      <c r="BH552" s="100"/>
      <c r="BI552" s="100"/>
      <c r="BJ552" s="100"/>
      <c r="BK552" s="100"/>
      <c r="BL552" s="100"/>
      <c r="BM552" s="100"/>
      <c r="BN552" s="100"/>
      <c r="BO552" s="100"/>
    </row>
    <row r="553" spans="2:67" ht="12.75" x14ac:dyDescent="0.2"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100"/>
      <c r="AV553" s="100"/>
      <c r="AW553" s="100"/>
      <c r="AX553" s="100"/>
      <c r="AY553" s="100"/>
      <c r="AZ553" s="100"/>
      <c r="BA553" s="100"/>
      <c r="BB553" s="100"/>
      <c r="BC553" s="100"/>
      <c r="BD553" s="100"/>
      <c r="BE553" s="100"/>
      <c r="BF553" s="100"/>
      <c r="BG553" s="100"/>
      <c r="BH553" s="100"/>
      <c r="BI553" s="100"/>
      <c r="BJ553" s="100"/>
      <c r="BK553" s="100"/>
      <c r="BL553" s="100"/>
      <c r="BM553" s="100"/>
      <c r="BN553" s="100"/>
      <c r="BO553" s="100"/>
    </row>
    <row r="554" spans="2:67" ht="12.75" x14ac:dyDescent="0.2"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100"/>
      <c r="AV554" s="100"/>
      <c r="AW554" s="100"/>
      <c r="AX554" s="100"/>
      <c r="AY554" s="100"/>
      <c r="AZ554" s="100"/>
      <c r="BA554" s="100"/>
      <c r="BB554" s="100"/>
      <c r="BC554" s="100"/>
      <c r="BD554" s="100"/>
      <c r="BE554" s="100"/>
      <c r="BF554" s="100"/>
      <c r="BG554" s="100"/>
      <c r="BH554" s="100"/>
      <c r="BI554" s="100"/>
      <c r="BJ554" s="100"/>
      <c r="BK554" s="100"/>
      <c r="BL554" s="100"/>
      <c r="BM554" s="100"/>
      <c r="BN554" s="100"/>
      <c r="BO554" s="100"/>
    </row>
    <row r="555" spans="2:67" ht="12.75" x14ac:dyDescent="0.2"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100"/>
      <c r="AV555" s="100"/>
      <c r="AW555" s="100"/>
      <c r="AX555" s="100"/>
      <c r="AY555" s="100"/>
      <c r="AZ555" s="100"/>
      <c r="BA555" s="100"/>
      <c r="BB555" s="100"/>
      <c r="BC555" s="100"/>
      <c r="BD555" s="100"/>
      <c r="BE555" s="100"/>
      <c r="BF555" s="100"/>
      <c r="BG555" s="100"/>
      <c r="BH555" s="100"/>
      <c r="BI555" s="100"/>
      <c r="BJ555" s="100"/>
      <c r="BK555" s="100"/>
      <c r="BL555" s="100"/>
      <c r="BM555" s="100"/>
      <c r="BN555" s="100"/>
      <c r="BO555" s="100"/>
    </row>
    <row r="556" spans="2:67" ht="12.75" x14ac:dyDescent="0.2"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100"/>
      <c r="AV556" s="100"/>
      <c r="AW556" s="100"/>
      <c r="AX556" s="100"/>
      <c r="AY556" s="100"/>
      <c r="AZ556" s="100"/>
      <c r="BA556" s="100"/>
      <c r="BB556" s="100"/>
      <c r="BC556" s="100"/>
      <c r="BD556" s="100"/>
      <c r="BE556" s="100"/>
      <c r="BF556" s="100"/>
      <c r="BG556" s="100"/>
      <c r="BH556" s="100"/>
      <c r="BI556" s="100"/>
      <c r="BJ556" s="100"/>
      <c r="BK556" s="100"/>
      <c r="BL556" s="100"/>
      <c r="BM556" s="100"/>
      <c r="BN556" s="100"/>
      <c r="BO556" s="100"/>
    </row>
    <row r="557" spans="2:67" ht="12.75" x14ac:dyDescent="0.2"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100"/>
      <c r="AV557" s="100"/>
      <c r="AW557" s="100"/>
      <c r="AX557" s="100"/>
      <c r="AY557" s="100"/>
      <c r="AZ557" s="100"/>
      <c r="BA557" s="100"/>
      <c r="BB557" s="100"/>
      <c r="BC557" s="100"/>
      <c r="BD557" s="100"/>
      <c r="BE557" s="100"/>
      <c r="BF557" s="100"/>
      <c r="BG557" s="100"/>
      <c r="BH557" s="100"/>
      <c r="BI557" s="100"/>
      <c r="BJ557" s="100"/>
      <c r="BK557" s="100"/>
      <c r="BL557" s="100"/>
      <c r="BM557" s="100"/>
      <c r="BN557" s="100"/>
      <c r="BO557" s="100"/>
    </row>
    <row r="558" spans="2:67" ht="12.75" x14ac:dyDescent="0.2"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100"/>
      <c r="AV558" s="100"/>
      <c r="AW558" s="100"/>
      <c r="AX558" s="100"/>
      <c r="AY558" s="100"/>
      <c r="AZ558" s="100"/>
      <c r="BA558" s="100"/>
      <c r="BB558" s="100"/>
      <c r="BC558" s="100"/>
      <c r="BD558" s="100"/>
      <c r="BE558" s="100"/>
      <c r="BF558" s="100"/>
      <c r="BG558" s="100"/>
      <c r="BH558" s="100"/>
      <c r="BI558" s="100"/>
      <c r="BJ558" s="100"/>
      <c r="BK558" s="100"/>
      <c r="BL558" s="100"/>
      <c r="BM558" s="100"/>
      <c r="BN558" s="100"/>
      <c r="BO558" s="100"/>
    </row>
    <row r="559" spans="2:67" ht="12.75" x14ac:dyDescent="0.2"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100"/>
      <c r="AV559" s="100"/>
      <c r="AW559" s="100"/>
      <c r="AX559" s="100"/>
      <c r="AY559" s="100"/>
      <c r="AZ559" s="100"/>
      <c r="BA559" s="100"/>
      <c r="BB559" s="100"/>
      <c r="BC559" s="100"/>
      <c r="BD559" s="100"/>
      <c r="BE559" s="100"/>
      <c r="BF559" s="100"/>
      <c r="BG559" s="100"/>
      <c r="BH559" s="100"/>
      <c r="BI559" s="100"/>
      <c r="BJ559" s="100"/>
      <c r="BK559" s="100"/>
      <c r="BL559" s="100"/>
      <c r="BM559" s="100"/>
      <c r="BN559" s="100"/>
      <c r="BO559" s="100"/>
    </row>
    <row r="560" spans="2:67" ht="12.75" x14ac:dyDescent="0.2"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100"/>
      <c r="AV560" s="100"/>
      <c r="AW560" s="100"/>
      <c r="AX560" s="100"/>
      <c r="AY560" s="100"/>
      <c r="AZ560" s="100"/>
      <c r="BA560" s="100"/>
      <c r="BB560" s="100"/>
      <c r="BC560" s="100"/>
      <c r="BD560" s="100"/>
      <c r="BE560" s="100"/>
      <c r="BF560" s="100"/>
      <c r="BG560" s="100"/>
      <c r="BH560" s="100"/>
      <c r="BI560" s="100"/>
      <c r="BJ560" s="100"/>
      <c r="BK560" s="100"/>
      <c r="BL560" s="100"/>
      <c r="BM560" s="100"/>
      <c r="BN560" s="100"/>
      <c r="BO560" s="100"/>
    </row>
    <row r="561" spans="2:67" ht="12.75" x14ac:dyDescent="0.2"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100"/>
      <c r="AV561" s="100"/>
      <c r="AW561" s="100"/>
      <c r="AX561" s="100"/>
      <c r="AY561" s="100"/>
      <c r="AZ561" s="100"/>
      <c r="BA561" s="100"/>
      <c r="BB561" s="100"/>
      <c r="BC561" s="100"/>
      <c r="BD561" s="100"/>
      <c r="BE561" s="100"/>
      <c r="BF561" s="100"/>
      <c r="BG561" s="100"/>
      <c r="BH561" s="100"/>
      <c r="BI561" s="100"/>
      <c r="BJ561" s="100"/>
      <c r="BK561" s="100"/>
      <c r="BL561" s="100"/>
      <c r="BM561" s="100"/>
      <c r="BN561" s="100"/>
      <c r="BO561" s="100"/>
    </row>
    <row r="562" spans="2:67" ht="12.75" x14ac:dyDescent="0.2"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100"/>
      <c r="AV562" s="100"/>
      <c r="AW562" s="100"/>
      <c r="AX562" s="100"/>
      <c r="AY562" s="100"/>
      <c r="AZ562" s="100"/>
      <c r="BA562" s="100"/>
      <c r="BB562" s="100"/>
      <c r="BC562" s="100"/>
      <c r="BD562" s="100"/>
      <c r="BE562" s="100"/>
      <c r="BF562" s="100"/>
      <c r="BG562" s="100"/>
      <c r="BH562" s="100"/>
      <c r="BI562" s="100"/>
      <c r="BJ562" s="100"/>
      <c r="BK562" s="100"/>
      <c r="BL562" s="100"/>
      <c r="BM562" s="100"/>
      <c r="BN562" s="100"/>
      <c r="BO562" s="100"/>
    </row>
    <row r="563" spans="2:67" ht="12.75" x14ac:dyDescent="0.2"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100"/>
      <c r="AV563" s="100"/>
      <c r="AW563" s="100"/>
      <c r="AX563" s="100"/>
      <c r="AY563" s="100"/>
      <c r="AZ563" s="100"/>
      <c r="BA563" s="100"/>
      <c r="BB563" s="100"/>
      <c r="BC563" s="100"/>
      <c r="BD563" s="100"/>
      <c r="BE563" s="100"/>
      <c r="BF563" s="100"/>
      <c r="BG563" s="100"/>
      <c r="BH563" s="100"/>
      <c r="BI563" s="100"/>
      <c r="BJ563" s="100"/>
      <c r="BK563" s="100"/>
      <c r="BL563" s="100"/>
      <c r="BM563" s="100"/>
      <c r="BN563" s="100"/>
      <c r="BO563" s="100"/>
    </row>
    <row r="564" spans="2:67" ht="12.75" x14ac:dyDescent="0.2"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100"/>
      <c r="AV564" s="100"/>
      <c r="AW564" s="100"/>
      <c r="AX564" s="100"/>
      <c r="AY564" s="100"/>
      <c r="AZ564" s="100"/>
      <c r="BA564" s="100"/>
      <c r="BB564" s="100"/>
      <c r="BC564" s="100"/>
      <c r="BD564" s="100"/>
      <c r="BE564" s="100"/>
      <c r="BF564" s="100"/>
      <c r="BG564" s="100"/>
      <c r="BH564" s="100"/>
      <c r="BI564" s="100"/>
      <c r="BJ564" s="100"/>
      <c r="BK564" s="100"/>
      <c r="BL564" s="100"/>
      <c r="BM564" s="100"/>
      <c r="BN564" s="100"/>
      <c r="BO564" s="100"/>
    </row>
    <row r="565" spans="2:67" ht="12.75" x14ac:dyDescent="0.2"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100"/>
      <c r="AV565" s="100"/>
      <c r="AW565" s="100"/>
      <c r="AX565" s="100"/>
      <c r="AY565" s="100"/>
      <c r="AZ565" s="100"/>
      <c r="BA565" s="100"/>
      <c r="BB565" s="100"/>
      <c r="BC565" s="100"/>
      <c r="BD565" s="100"/>
      <c r="BE565" s="100"/>
      <c r="BF565" s="100"/>
      <c r="BG565" s="100"/>
      <c r="BH565" s="100"/>
      <c r="BI565" s="100"/>
      <c r="BJ565" s="100"/>
      <c r="BK565" s="100"/>
      <c r="BL565" s="100"/>
      <c r="BM565" s="100"/>
      <c r="BN565" s="100"/>
      <c r="BO565" s="100"/>
    </row>
    <row r="566" spans="2:67" ht="12.75" x14ac:dyDescent="0.2"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100"/>
      <c r="AV566" s="100"/>
      <c r="AW566" s="100"/>
      <c r="AX566" s="100"/>
      <c r="AY566" s="100"/>
      <c r="AZ566" s="100"/>
      <c r="BA566" s="100"/>
      <c r="BB566" s="100"/>
      <c r="BC566" s="100"/>
      <c r="BD566" s="100"/>
      <c r="BE566" s="100"/>
      <c r="BF566" s="100"/>
      <c r="BG566" s="100"/>
      <c r="BH566" s="100"/>
      <c r="BI566" s="100"/>
      <c r="BJ566" s="100"/>
      <c r="BK566" s="100"/>
      <c r="BL566" s="100"/>
      <c r="BM566" s="100"/>
      <c r="BN566" s="100"/>
      <c r="BO566" s="100"/>
    </row>
    <row r="567" spans="2:67" ht="12.75" x14ac:dyDescent="0.2"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100"/>
      <c r="AV567" s="100"/>
      <c r="AW567" s="100"/>
      <c r="AX567" s="100"/>
      <c r="AY567" s="100"/>
      <c r="AZ567" s="100"/>
      <c r="BA567" s="100"/>
      <c r="BB567" s="100"/>
      <c r="BC567" s="100"/>
      <c r="BD567" s="100"/>
      <c r="BE567" s="100"/>
      <c r="BF567" s="100"/>
      <c r="BG567" s="100"/>
      <c r="BH567" s="100"/>
      <c r="BI567" s="100"/>
      <c r="BJ567" s="100"/>
      <c r="BK567" s="100"/>
      <c r="BL567" s="100"/>
      <c r="BM567" s="100"/>
      <c r="BN567" s="100"/>
      <c r="BO567" s="100"/>
    </row>
    <row r="568" spans="2:67" ht="12.75" x14ac:dyDescent="0.2"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100"/>
      <c r="AV568" s="100"/>
      <c r="AW568" s="100"/>
      <c r="AX568" s="100"/>
      <c r="AY568" s="100"/>
      <c r="AZ568" s="100"/>
      <c r="BA568" s="100"/>
      <c r="BB568" s="100"/>
      <c r="BC568" s="100"/>
      <c r="BD568" s="100"/>
      <c r="BE568" s="100"/>
      <c r="BF568" s="100"/>
      <c r="BG568" s="100"/>
      <c r="BH568" s="100"/>
      <c r="BI568" s="100"/>
      <c r="BJ568" s="100"/>
      <c r="BK568" s="100"/>
      <c r="BL568" s="100"/>
      <c r="BM568" s="100"/>
      <c r="BN568" s="100"/>
      <c r="BO568" s="100"/>
    </row>
    <row r="569" spans="2:67" ht="12.75" x14ac:dyDescent="0.2"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100"/>
      <c r="AV569" s="100"/>
      <c r="AW569" s="100"/>
      <c r="AX569" s="100"/>
      <c r="AY569" s="100"/>
      <c r="AZ569" s="100"/>
      <c r="BA569" s="100"/>
      <c r="BB569" s="100"/>
      <c r="BC569" s="100"/>
      <c r="BD569" s="100"/>
      <c r="BE569" s="100"/>
      <c r="BF569" s="100"/>
      <c r="BG569" s="100"/>
      <c r="BH569" s="100"/>
      <c r="BI569" s="100"/>
      <c r="BJ569" s="100"/>
      <c r="BK569" s="100"/>
      <c r="BL569" s="100"/>
      <c r="BM569" s="100"/>
      <c r="BN569" s="100"/>
      <c r="BO569" s="100"/>
    </row>
    <row r="570" spans="2:67" ht="12.75" x14ac:dyDescent="0.2"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100"/>
      <c r="AV570" s="100"/>
      <c r="AW570" s="100"/>
      <c r="AX570" s="100"/>
      <c r="AY570" s="100"/>
      <c r="AZ570" s="100"/>
      <c r="BA570" s="100"/>
      <c r="BB570" s="100"/>
      <c r="BC570" s="100"/>
      <c r="BD570" s="100"/>
      <c r="BE570" s="100"/>
      <c r="BF570" s="100"/>
      <c r="BG570" s="100"/>
      <c r="BH570" s="100"/>
      <c r="BI570" s="100"/>
      <c r="BJ570" s="100"/>
      <c r="BK570" s="100"/>
      <c r="BL570" s="100"/>
      <c r="BM570" s="100"/>
      <c r="BN570" s="100"/>
      <c r="BO570" s="100"/>
    </row>
    <row r="571" spans="2:67" ht="12.75" x14ac:dyDescent="0.2"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100"/>
      <c r="AV571" s="100"/>
      <c r="AW571" s="100"/>
      <c r="AX571" s="100"/>
      <c r="AY571" s="100"/>
      <c r="AZ571" s="100"/>
      <c r="BA571" s="100"/>
      <c r="BB571" s="100"/>
      <c r="BC571" s="100"/>
      <c r="BD571" s="100"/>
      <c r="BE571" s="100"/>
      <c r="BF571" s="100"/>
      <c r="BG571" s="100"/>
      <c r="BH571" s="100"/>
      <c r="BI571" s="100"/>
      <c r="BJ571" s="100"/>
      <c r="BK571" s="100"/>
      <c r="BL571" s="100"/>
      <c r="BM571" s="100"/>
      <c r="BN571" s="100"/>
      <c r="BO571" s="100"/>
    </row>
    <row r="572" spans="2:67" ht="12.75" x14ac:dyDescent="0.2"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100"/>
      <c r="AV572" s="100"/>
      <c r="AW572" s="100"/>
      <c r="AX572" s="100"/>
      <c r="AY572" s="100"/>
      <c r="AZ572" s="100"/>
      <c r="BA572" s="100"/>
      <c r="BB572" s="100"/>
      <c r="BC572" s="100"/>
      <c r="BD572" s="100"/>
      <c r="BE572" s="100"/>
      <c r="BF572" s="100"/>
      <c r="BG572" s="100"/>
      <c r="BH572" s="100"/>
      <c r="BI572" s="100"/>
      <c r="BJ572" s="100"/>
      <c r="BK572" s="100"/>
      <c r="BL572" s="100"/>
      <c r="BM572" s="100"/>
      <c r="BN572" s="100"/>
      <c r="BO572" s="100"/>
    </row>
    <row r="573" spans="2:67" ht="12.75" x14ac:dyDescent="0.2"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100"/>
      <c r="AV573" s="100"/>
      <c r="AW573" s="100"/>
      <c r="AX573" s="100"/>
      <c r="AY573" s="100"/>
      <c r="AZ573" s="100"/>
      <c r="BA573" s="100"/>
      <c r="BB573" s="100"/>
      <c r="BC573" s="100"/>
      <c r="BD573" s="100"/>
      <c r="BE573" s="100"/>
      <c r="BF573" s="100"/>
      <c r="BG573" s="100"/>
      <c r="BH573" s="100"/>
      <c r="BI573" s="100"/>
      <c r="BJ573" s="100"/>
      <c r="BK573" s="100"/>
      <c r="BL573" s="100"/>
      <c r="BM573" s="100"/>
      <c r="BN573" s="100"/>
      <c r="BO573" s="100"/>
    </row>
    <row r="574" spans="2:67" ht="12.75" x14ac:dyDescent="0.2"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100"/>
      <c r="AV574" s="100"/>
      <c r="AW574" s="100"/>
      <c r="AX574" s="100"/>
      <c r="AY574" s="100"/>
      <c r="AZ574" s="100"/>
      <c r="BA574" s="100"/>
      <c r="BB574" s="100"/>
      <c r="BC574" s="100"/>
      <c r="BD574" s="100"/>
      <c r="BE574" s="100"/>
      <c r="BF574" s="100"/>
      <c r="BG574" s="100"/>
      <c r="BH574" s="100"/>
      <c r="BI574" s="100"/>
      <c r="BJ574" s="100"/>
      <c r="BK574" s="100"/>
      <c r="BL574" s="100"/>
      <c r="BM574" s="100"/>
      <c r="BN574" s="100"/>
      <c r="BO574" s="100"/>
    </row>
    <row r="575" spans="2:67" ht="12.75" x14ac:dyDescent="0.2"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100"/>
      <c r="AV575" s="100"/>
      <c r="AW575" s="100"/>
      <c r="AX575" s="100"/>
      <c r="AY575" s="100"/>
      <c r="AZ575" s="100"/>
      <c r="BA575" s="100"/>
      <c r="BB575" s="100"/>
      <c r="BC575" s="100"/>
      <c r="BD575" s="100"/>
      <c r="BE575" s="100"/>
      <c r="BF575" s="100"/>
      <c r="BG575" s="100"/>
      <c r="BH575" s="100"/>
      <c r="BI575" s="100"/>
      <c r="BJ575" s="100"/>
      <c r="BK575" s="100"/>
      <c r="BL575" s="100"/>
      <c r="BM575" s="100"/>
      <c r="BN575" s="100"/>
      <c r="BO575" s="100"/>
    </row>
    <row r="576" spans="2:67" ht="12.75" x14ac:dyDescent="0.2"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100"/>
      <c r="AV576" s="100"/>
      <c r="AW576" s="100"/>
      <c r="AX576" s="100"/>
      <c r="AY576" s="100"/>
      <c r="AZ576" s="100"/>
      <c r="BA576" s="100"/>
      <c r="BB576" s="100"/>
      <c r="BC576" s="100"/>
      <c r="BD576" s="100"/>
      <c r="BE576" s="100"/>
      <c r="BF576" s="100"/>
      <c r="BG576" s="100"/>
      <c r="BH576" s="100"/>
      <c r="BI576" s="100"/>
      <c r="BJ576" s="100"/>
      <c r="BK576" s="100"/>
      <c r="BL576" s="100"/>
      <c r="BM576" s="100"/>
      <c r="BN576" s="100"/>
      <c r="BO576" s="100"/>
    </row>
    <row r="577" spans="2:67" ht="12.75" x14ac:dyDescent="0.2"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100"/>
      <c r="AV577" s="100"/>
      <c r="AW577" s="100"/>
      <c r="AX577" s="100"/>
      <c r="AY577" s="100"/>
      <c r="AZ577" s="100"/>
      <c r="BA577" s="100"/>
      <c r="BB577" s="100"/>
      <c r="BC577" s="100"/>
      <c r="BD577" s="100"/>
      <c r="BE577" s="100"/>
      <c r="BF577" s="100"/>
      <c r="BG577" s="100"/>
      <c r="BH577" s="100"/>
      <c r="BI577" s="100"/>
      <c r="BJ577" s="100"/>
      <c r="BK577" s="100"/>
      <c r="BL577" s="100"/>
      <c r="BM577" s="100"/>
      <c r="BN577" s="100"/>
      <c r="BO577" s="100"/>
    </row>
    <row r="578" spans="2:67" ht="12.75" x14ac:dyDescent="0.2"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100"/>
      <c r="AV578" s="100"/>
      <c r="AW578" s="100"/>
      <c r="AX578" s="100"/>
      <c r="AY578" s="100"/>
      <c r="AZ578" s="100"/>
      <c r="BA578" s="100"/>
      <c r="BB578" s="100"/>
      <c r="BC578" s="100"/>
      <c r="BD578" s="100"/>
      <c r="BE578" s="100"/>
      <c r="BF578" s="100"/>
      <c r="BG578" s="100"/>
      <c r="BH578" s="100"/>
      <c r="BI578" s="100"/>
      <c r="BJ578" s="100"/>
      <c r="BK578" s="100"/>
      <c r="BL578" s="100"/>
      <c r="BM578" s="100"/>
      <c r="BN578" s="100"/>
      <c r="BO578" s="100"/>
    </row>
    <row r="579" spans="2:67" ht="12.75" x14ac:dyDescent="0.2"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100"/>
      <c r="AV579" s="100"/>
      <c r="AW579" s="100"/>
      <c r="AX579" s="100"/>
      <c r="AY579" s="100"/>
      <c r="AZ579" s="100"/>
      <c r="BA579" s="100"/>
      <c r="BB579" s="100"/>
      <c r="BC579" s="100"/>
      <c r="BD579" s="100"/>
      <c r="BE579" s="100"/>
      <c r="BF579" s="100"/>
      <c r="BG579" s="100"/>
      <c r="BH579" s="100"/>
      <c r="BI579" s="100"/>
      <c r="BJ579" s="100"/>
      <c r="BK579" s="100"/>
      <c r="BL579" s="100"/>
      <c r="BM579" s="100"/>
      <c r="BN579" s="100"/>
      <c r="BO579" s="100"/>
    </row>
    <row r="580" spans="2:67" ht="12.75" x14ac:dyDescent="0.2"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100"/>
      <c r="AV580" s="100"/>
      <c r="AW580" s="100"/>
      <c r="AX580" s="100"/>
      <c r="AY580" s="100"/>
      <c r="AZ580" s="100"/>
      <c r="BA580" s="100"/>
      <c r="BB580" s="100"/>
      <c r="BC580" s="100"/>
      <c r="BD580" s="100"/>
      <c r="BE580" s="100"/>
      <c r="BF580" s="100"/>
      <c r="BG580" s="100"/>
      <c r="BH580" s="100"/>
      <c r="BI580" s="100"/>
      <c r="BJ580" s="100"/>
      <c r="BK580" s="100"/>
      <c r="BL580" s="100"/>
      <c r="BM580" s="100"/>
      <c r="BN580" s="100"/>
      <c r="BO580" s="100"/>
    </row>
    <row r="581" spans="2:67" ht="12.75" x14ac:dyDescent="0.2"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100"/>
      <c r="AV581" s="100"/>
      <c r="AW581" s="100"/>
      <c r="AX581" s="100"/>
      <c r="AY581" s="100"/>
      <c r="AZ581" s="100"/>
      <c r="BA581" s="100"/>
      <c r="BB581" s="100"/>
      <c r="BC581" s="100"/>
      <c r="BD581" s="100"/>
      <c r="BE581" s="100"/>
      <c r="BF581" s="100"/>
      <c r="BG581" s="100"/>
      <c r="BH581" s="100"/>
      <c r="BI581" s="100"/>
      <c r="BJ581" s="100"/>
      <c r="BK581" s="100"/>
      <c r="BL581" s="100"/>
      <c r="BM581" s="100"/>
      <c r="BN581" s="100"/>
      <c r="BO581" s="100"/>
    </row>
    <row r="582" spans="2:67" ht="12.75" x14ac:dyDescent="0.2"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100"/>
      <c r="AV582" s="100"/>
      <c r="AW582" s="100"/>
      <c r="AX582" s="100"/>
      <c r="AY582" s="100"/>
      <c r="AZ582" s="100"/>
      <c r="BA582" s="100"/>
      <c r="BB582" s="100"/>
      <c r="BC582" s="100"/>
      <c r="BD582" s="100"/>
      <c r="BE582" s="100"/>
      <c r="BF582" s="100"/>
      <c r="BG582" s="100"/>
      <c r="BH582" s="100"/>
      <c r="BI582" s="100"/>
      <c r="BJ582" s="100"/>
      <c r="BK582" s="100"/>
      <c r="BL582" s="100"/>
      <c r="BM582" s="100"/>
      <c r="BN582" s="100"/>
      <c r="BO582" s="100"/>
    </row>
    <row r="583" spans="2:67" ht="12.75" x14ac:dyDescent="0.2"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100"/>
      <c r="AV583" s="100"/>
      <c r="AW583" s="100"/>
      <c r="AX583" s="100"/>
      <c r="AY583" s="100"/>
      <c r="AZ583" s="100"/>
      <c r="BA583" s="100"/>
      <c r="BB583" s="100"/>
      <c r="BC583" s="100"/>
      <c r="BD583" s="100"/>
      <c r="BE583" s="100"/>
      <c r="BF583" s="100"/>
      <c r="BG583" s="100"/>
      <c r="BH583" s="100"/>
      <c r="BI583" s="100"/>
      <c r="BJ583" s="100"/>
      <c r="BK583" s="100"/>
      <c r="BL583" s="100"/>
      <c r="BM583" s="100"/>
      <c r="BN583" s="100"/>
      <c r="BO583" s="100"/>
    </row>
    <row r="584" spans="2:67" ht="12.75" x14ac:dyDescent="0.2"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100"/>
      <c r="AV584" s="100"/>
      <c r="AW584" s="100"/>
      <c r="AX584" s="100"/>
      <c r="AY584" s="100"/>
      <c r="AZ584" s="100"/>
      <c r="BA584" s="100"/>
      <c r="BB584" s="100"/>
      <c r="BC584" s="100"/>
      <c r="BD584" s="100"/>
      <c r="BE584" s="100"/>
      <c r="BF584" s="100"/>
      <c r="BG584" s="100"/>
      <c r="BH584" s="100"/>
      <c r="BI584" s="100"/>
      <c r="BJ584" s="100"/>
      <c r="BK584" s="100"/>
      <c r="BL584" s="100"/>
      <c r="BM584" s="100"/>
      <c r="BN584" s="100"/>
      <c r="BO584" s="100"/>
    </row>
    <row r="585" spans="2:67" ht="12.75" x14ac:dyDescent="0.2"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100"/>
      <c r="AV585" s="100"/>
      <c r="AW585" s="100"/>
      <c r="AX585" s="100"/>
      <c r="AY585" s="100"/>
      <c r="AZ585" s="100"/>
      <c r="BA585" s="100"/>
      <c r="BB585" s="100"/>
      <c r="BC585" s="100"/>
      <c r="BD585" s="100"/>
      <c r="BE585" s="100"/>
      <c r="BF585" s="100"/>
      <c r="BG585" s="100"/>
      <c r="BH585" s="100"/>
      <c r="BI585" s="100"/>
      <c r="BJ585" s="100"/>
      <c r="BK585" s="100"/>
      <c r="BL585" s="100"/>
      <c r="BM585" s="100"/>
      <c r="BN585" s="100"/>
      <c r="BO585" s="100"/>
    </row>
    <row r="586" spans="2:67" ht="12.75" x14ac:dyDescent="0.2"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100"/>
      <c r="AV586" s="100"/>
      <c r="AW586" s="100"/>
      <c r="AX586" s="100"/>
      <c r="AY586" s="100"/>
      <c r="AZ586" s="100"/>
      <c r="BA586" s="100"/>
      <c r="BB586" s="100"/>
      <c r="BC586" s="100"/>
      <c r="BD586" s="100"/>
      <c r="BE586" s="100"/>
      <c r="BF586" s="100"/>
      <c r="BG586" s="100"/>
      <c r="BH586" s="100"/>
      <c r="BI586" s="100"/>
      <c r="BJ586" s="100"/>
      <c r="BK586" s="100"/>
      <c r="BL586" s="100"/>
      <c r="BM586" s="100"/>
      <c r="BN586" s="100"/>
      <c r="BO586" s="100"/>
    </row>
    <row r="587" spans="2:67" ht="12.75" x14ac:dyDescent="0.2"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100"/>
      <c r="AV587" s="100"/>
      <c r="AW587" s="100"/>
      <c r="AX587" s="100"/>
      <c r="AY587" s="100"/>
      <c r="AZ587" s="100"/>
      <c r="BA587" s="100"/>
      <c r="BB587" s="100"/>
      <c r="BC587" s="100"/>
      <c r="BD587" s="100"/>
      <c r="BE587" s="100"/>
      <c r="BF587" s="100"/>
      <c r="BG587" s="100"/>
      <c r="BH587" s="100"/>
      <c r="BI587" s="100"/>
      <c r="BJ587" s="100"/>
      <c r="BK587" s="100"/>
      <c r="BL587" s="100"/>
      <c r="BM587" s="100"/>
      <c r="BN587" s="100"/>
      <c r="BO587" s="100"/>
    </row>
    <row r="588" spans="2:67" ht="12.75" x14ac:dyDescent="0.2"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100"/>
      <c r="AV588" s="100"/>
      <c r="AW588" s="100"/>
      <c r="AX588" s="100"/>
      <c r="AY588" s="100"/>
      <c r="AZ588" s="100"/>
      <c r="BA588" s="100"/>
      <c r="BB588" s="100"/>
      <c r="BC588" s="100"/>
      <c r="BD588" s="100"/>
      <c r="BE588" s="100"/>
      <c r="BF588" s="100"/>
      <c r="BG588" s="100"/>
      <c r="BH588" s="100"/>
      <c r="BI588" s="100"/>
      <c r="BJ588" s="100"/>
      <c r="BK588" s="100"/>
      <c r="BL588" s="100"/>
      <c r="BM588" s="100"/>
      <c r="BN588" s="100"/>
      <c r="BO588" s="100"/>
    </row>
    <row r="589" spans="2:67" ht="12.75" x14ac:dyDescent="0.2"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100"/>
      <c r="AV589" s="100"/>
      <c r="AW589" s="100"/>
      <c r="AX589" s="100"/>
      <c r="AY589" s="100"/>
      <c r="AZ589" s="100"/>
      <c r="BA589" s="100"/>
      <c r="BB589" s="100"/>
      <c r="BC589" s="100"/>
      <c r="BD589" s="100"/>
      <c r="BE589" s="100"/>
      <c r="BF589" s="100"/>
      <c r="BG589" s="100"/>
      <c r="BH589" s="100"/>
      <c r="BI589" s="100"/>
      <c r="BJ589" s="100"/>
      <c r="BK589" s="100"/>
      <c r="BL589" s="100"/>
      <c r="BM589" s="100"/>
      <c r="BN589" s="100"/>
      <c r="BO589" s="100"/>
    </row>
    <row r="590" spans="2:67" ht="12.75" x14ac:dyDescent="0.2"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100"/>
      <c r="AV590" s="100"/>
      <c r="AW590" s="100"/>
      <c r="AX590" s="100"/>
      <c r="AY590" s="100"/>
      <c r="AZ590" s="100"/>
      <c r="BA590" s="100"/>
      <c r="BB590" s="100"/>
      <c r="BC590" s="100"/>
      <c r="BD590" s="100"/>
      <c r="BE590" s="100"/>
      <c r="BF590" s="100"/>
      <c r="BG590" s="100"/>
      <c r="BH590" s="100"/>
      <c r="BI590" s="100"/>
      <c r="BJ590" s="100"/>
      <c r="BK590" s="100"/>
      <c r="BL590" s="100"/>
      <c r="BM590" s="100"/>
      <c r="BN590" s="100"/>
      <c r="BO590" s="100"/>
    </row>
    <row r="591" spans="2:67" ht="12.75" x14ac:dyDescent="0.2"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100"/>
      <c r="AV591" s="100"/>
      <c r="AW591" s="100"/>
      <c r="AX591" s="100"/>
      <c r="AY591" s="100"/>
      <c r="AZ591" s="100"/>
      <c r="BA591" s="100"/>
      <c r="BB591" s="100"/>
      <c r="BC591" s="100"/>
      <c r="BD591" s="100"/>
      <c r="BE591" s="100"/>
      <c r="BF591" s="100"/>
      <c r="BG591" s="100"/>
      <c r="BH591" s="100"/>
      <c r="BI591" s="100"/>
      <c r="BJ591" s="100"/>
      <c r="BK591" s="100"/>
      <c r="BL591" s="100"/>
      <c r="BM591" s="100"/>
      <c r="BN591" s="100"/>
      <c r="BO591" s="100"/>
    </row>
    <row r="592" spans="2:67" ht="12.75" x14ac:dyDescent="0.2"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100"/>
      <c r="AV592" s="100"/>
      <c r="AW592" s="100"/>
      <c r="AX592" s="100"/>
      <c r="AY592" s="100"/>
      <c r="AZ592" s="100"/>
      <c r="BA592" s="100"/>
      <c r="BB592" s="100"/>
      <c r="BC592" s="100"/>
      <c r="BD592" s="100"/>
      <c r="BE592" s="100"/>
      <c r="BF592" s="100"/>
      <c r="BG592" s="100"/>
      <c r="BH592" s="100"/>
      <c r="BI592" s="100"/>
      <c r="BJ592" s="100"/>
      <c r="BK592" s="100"/>
      <c r="BL592" s="100"/>
      <c r="BM592" s="100"/>
      <c r="BN592" s="100"/>
      <c r="BO592" s="100"/>
    </row>
    <row r="593" spans="2:67" ht="12.75" x14ac:dyDescent="0.2"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100"/>
      <c r="AV593" s="100"/>
      <c r="AW593" s="100"/>
      <c r="AX593" s="100"/>
      <c r="AY593" s="100"/>
      <c r="AZ593" s="100"/>
      <c r="BA593" s="100"/>
      <c r="BB593" s="100"/>
      <c r="BC593" s="100"/>
      <c r="BD593" s="100"/>
      <c r="BE593" s="100"/>
      <c r="BF593" s="100"/>
      <c r="BG593" s="100"/>
      <c r="BH593" s="100"/>
      <c r="BI593" s="100"/>
      <c r="BJ593" s="100"/>
      <c r="BK593" s="100"/>
      <c r="BL593" s="100"/>
      <c r="BM593" s="100"/>
      <c r="BN593" s="100"/>
      <c r="BO593" s="100"/>
    </row>
    <row r="594" spans="2:67" ht="12.75" x14ac:dyDescent="0.2"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100"/>
      <c r="AV594" s="100"/>
      <c r="AW594" s="100"/>
      <c r="AX594" s="100"/>
      <c r="AY594" s="100"/>
      <c r="AZ594" s="100"/>
      <c r="BA594" s="100"/>
      <c r="BB594" s="100"/>
      <c r="BC594" s="100"/>
      <c r="BD594" s="100"/>
      <c r="BE594" s="100"/>
      <c r="BF594" s="100"/>
      <c r="BG594" s="100"/>
      <c r="BH594" s="100"/>
      <c r="BI594" s="100"/>
      <c r="BJ594" s="100"/>
      <c r="BK594" s="100"/>
      <c r="BL594" s="100"/>
      <c r="BM594" s="100"/>
      <c r="BN594" s="100"/>
      <c r="BO594" s="100"/>
    </row>
    <row r="595" spans="2:67" ht="12.75" x14ac:dyDescent="0.2"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100"/>
      <c r="AV595" s="100"/>
      <c r="AW595" s="100"/>
      <c r="AX595" s="100"/>
      <c r="AY595" s="100"/>
      <c r="AZ595" s="100"/>
      <c r="BA595" s="100"/>
      <c r="BB595" s="100"/>
      <c r="BC595" s="100"/>
      <c r="BD595" s="100"/>
      <c r="BE595" s="100"/>
      <c r="BF595" s="100"/>
      <c r="BG595" s="100"/>
      <c r="BH595" s="100"/>
      <c r="BI595" s="100"/>
      <c r="BJ595" s="100"/>
      <c r="BK595" s="100"/>
      <c r="BL595" s="100"/>
      <c r="BM595" s="100"/>
      <c r="BN595" s="100"/>
      <c r="BO595" s="100"/>
    </row>
    <row r="596" spans="2:67" ht="12.75" x14ac:dyDescent="0.2"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100"/>
      <c r="AV596" s="100"/>
      <c r="AW596" s="100"/>
      <c r="AX596" s="100"/>
      <c r="AY596" s="100"/>
      <c r="AZ596" s="100"/>
      <c r="BA596" s="100"/>
      <c r="BB596" s="100"/>
      <c r="BC596" s="100"/>
      <c r="BD596" s="100"/>
      <c r="BE596" s="100"/>
      <c r="BF596" s="100"/>
      <c r="BG596" s="100"/>
      <c r="BH596" s="100"/>
      <c r="BI596" s="100"/>
      <c r="BJ596" s="100"/>
      <c r="BK596" s="100"/>
      <c r="BL596" s="100"/>
      <c r="BM596" s="100"/>
      <c r="BN596" s="100"/>
      <c r="BO596" s="100"/>
    </row>
    <row r="597" spans="2:67" ht="12.75" x14ac:dyDescent="0.2"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100"/>
      <c r="AV597" s="100"/>
      <c r="AW597" s="100"/>
      <c r="AX597" s="100"/>
      <c r="AY597" s="100"/>
      <c r="AZ597" s="100"/>
      <c r="BA597" s="100"/>
      <c r="BB597" s="100"/>
      <c r="BC597" s="100"/>
      <c r="BD597" s="100"/>
      <c r="BE597" s="100"/>
      <c r="BF597" s="100"/>
      <c r="BG597" s="100"/>
      <c r="BH597" s="100"/>
      <c r="BI597" s="100"/>
      <c r="BJ597" s="100"/>
      <c r="BK597" s="100"/>
      <c r="BL597" s="100"/>
      <c r="BM597" s="100"/>
      <c r="BN597" s="100"/>
      <c r="BO597" s="100"/>
    </row>
    <row r="598" spans="2:67" ht="12.75" x14ac:dyDescent="0.2"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100"/>
      <c r="AV598" s="100"/>
      <c r="AW598" s="100"/>
      <c r="AX598" s="100"/>
      <c r="AY598" s="100"/>
      <c r="AZ598" s="100"/>
      <c r="BA598" s="100"/>
      <c r="BB598" s="100"/>
      <c r="BC598" s="100"/>
      <c r="BD598" s="100"/>
      <c r="BE598" s="100"/>
      <c r="BF598" s="100"/>
      <c r="BG598" s="100"/>
      <c r="BH598" s="100"/>
      <c r="BI598" s="100"/>
      <c r="BJ598" s="100"/>
      <c r="BK598" s="100"/>
      <c r="BL598" s="100"/>
      <c r="BM598" s="100"/>
      <c r="BN598" s="100"/>
      <c r="BO598" s="100"/>
    </row>
    <row r="599" spans="2:67" ht="12.75" x14ac:dyDescent="0.2"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100"/>
      <c r="AV599" s="100"/>
      <c r="AW599" s="100"/>
      <c r="AX599" s="100"/>
      <c r="AY599" s="100"/>
      <c r="AZ599" s="100"/>
      <c r="BA599" s="100"/>
      <c r="BB599" s="100"/>
      <c r="BC599" s="100"/>
      <c r="BD599" s="100"/>
      <c r="BE599" s="100"/>
      <c r="BF599" s="100"/>
      <c r="BG599" s="100"/>
      <c r="BH599" s="100"/>
      <c r="BI599" s="100"/>
      <c r="BJ599" s="100"/>
      <c r="BK599" s="100"/>
      <c r="BL599" s="100"/>
      <c r="BM599" s="100"/>
      <c r="BN599" s="100"/>
      <c r="BO599" s="100"/>
    </row>
    <row r="600" spans="2:67" ht="12.75" x14ac:dyDescent="0.2"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100"/>
      <c r="AV600" s="100"/>
      <c r="AW600" s="100"/>
      <c r="AX600" s="100"/>
      <c r="AY600" s="100"/>
      <c r="AZ600" s="100"/>
      <c r="BA600" s="100"/>
      <c r="BB600" s="100"/>
      <c r="BC600" s="100"/>
      <c r="BD600" s="100"/>
      <c r="BE600" s="100"/>
      <c r="BF600" s="100"/>
      <c r="BG600" s="100"/>
      <c r="BH600" s="100"/>
      <c r="BI600" s="100"/>
      <c r="BJ600" s="100"/>
      <c r="BK600" s="100"/>
      <c r="BL600" s="100"/>
      <c r="BM600" s="100"/>
      <c r="BN600" s="100"/>
      <c r="BO600" s="100"/>
    </row>
    <row r="601" spans="2:67" ht="12.75" x14ac:dyDescent="0.2"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100"/>
      <c r="AV601" s="100"/>
      <c r="AW601" s="100"/>
      <c r="AX601" s="100"/>
      <c r="AY601" s="100"/>
      <c r="AZ601" s="100"/>
      <c r="BA601" s="100"/>
      <c r="BB601" s="100"/>
      <c r="BC601" s="100"/>
      <c r="BD601" s="100"/>
      <c r="BE601" s="100"/>
      <c r="BF601" s="100"/>
      <c r="BG601" s="100"/>
      <c r="BH601" s="100"/>
      <c r="BI601" s="100"/>
      <c r="BJ601" s="100"/>
      <c r="BK601" s="100"/>
      <c r="BL601" s="100"/>
      <c r="BM601" s="100"/>
      <c r="BN601" s="100"/>
      <c r="BO601" s="100"/>
    </row>
    <row r="602" spans="2:67" ht="12.75" x14ac:dyDescent="0.2"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100"/>
      <c r="AV602" s="100"/>
      <c r="AW602" s="100"/>
      <c r="AX602" s="100"/>
      <c r="AY602" s="100"/>
      <c r="AZ602" s="100"/>
      <c r="BA602" s="100"/>
      <c r="BB602" s="100"/>
      <c r="BC602" s="100"/>
      <c r="BD602" s="100"/>
      <c r="BE602" s="100"/>
      <c r="BF602" s="100"/>
      <c r="BG602" s="100"/>
      <c r="BH602" s="100"/>
      <c r="BI602" s="100"/>
      <c r="BJ602" s="100"/>
      <c r="BK602" s="100"/>
      <c r="BL602" s="100"/>
      <c r="BM602" s="100"/>
      <c r="BN602" s="100"/>
      <c r="BO602" s="100"/>
    </row>
    <row r="603" spans="2:67" ht="12.75" x14ac:dyDescent="0.2"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100"/>
      <c r="AV603" s="100"/>
      <c r="AW603" s="100"/>
      <c r="AX603" s="100"/>
      <c r="AY603" s="100"/>
      <c r="AZ603" s="100"/>
      <c r="BA603" s="100"/>
      <c r="BB603" s="100"/>
      <c r="BC603" s="100"/>
      <c r="BD603" s="100"/>
      <c r="BE603" s="100"/>
      <c r="BF603" s="100"/>
      <c r="BG603" s="100"/>
      <c r="BH603" s="100"/>
      <c r="BI603" s="100"/>
      <c r="BJ603" s="100"/>
      <c r="BK603" s="100"/>
      <c r="BL603" s="100"/>
      <c r="BM603" s="100"/>
      <c r="BN603" s="100"/>
      <c r="BO603" s="100"/>
    </row>
    <row r="604" spans="2:67" ht="12.75" x14ac:dyDescent="0.2"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100"/>
      <c r="AV604" s="100"/>
      <c r="AW604" s="100"/>
      <c r="AX604" s="100"/>
      <c r="AY604" s="100"/>
      <c r="AZ604" s="100"/>
      <c r="BA604" s="100"/>
      <c r="BB604" s="100"/>
      <c r="BC604" s="100"/>
      <c r="BD604" s="100"/>
      <c r="BE604" s="100"/>
      <c r="BF604" s="100"/>
      <c r="BG604" s="100"/>
      <c r="BH604" s="100"/>
      <c r="BI604" s="100"/>
      <c r="BJ604" s="100"/>
      <c r="BK604" s="100"/>
      <c r="BL604" s="100"/>
      <c r="BM604" s="100"/>
      <c r="BN604" s="100"/>
      <c r="BO604" s="100"/>
    </row>
    <row r="605" spans="2:67" ht="12.75" x14ac:dyDescent="0.2"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100"/>
      <c r="AV605" s="100"/>
      <c r="AW605" s="100"/>
      <c r="AX605" s="100"/>
      <c r="AY605" s="100"/>
      <c r="AZ605" s="100"/>
      <c r="BA605" s="100"/>
      <c r="BB605" s="100"/>
      <c r="BC605" s="100"/>
      <c r="BD605" s="100"/>
      <c r="BE605" s="100"/>
      <c r="BF605" s="100"/>
      <c r="BG605" s="100"/>
      <c r="BH605" s="100"/>
      <c r="BI605" s="100"/>
      <c r="BJ605" s="100"/>
      <c r="BK605" s="100"/>
      <c r="BL605" s="100"/>
      <c r="BM605" s="100"/>
      <c r="BN605" s="100"/>
      <c r="BO605" s="100"/>
    </row>
    <row r="606" spans="2:67" ht="12.75" x14ac:dyDescent="0.2"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100"/>
      <c r="AV606" s="100"/>
      <c r="AW606" s="100"/>
      <c r="AX606" s="100"/>
      <c r="AY606" s="100"/>
      <c r="AZ606" s="100"/>
      <c r="BA606" s="100"/>
      <c r="BB606" s="100"/>
      <c r="BC606" s="100"/>
      <c r="BD606" s="100"/>
      <c r="BE606" s="100"/>
      <c r="BF606" s="100"/>
      <c r="BG606" s="100"/>
      <c r="BH606" s="100"/>
      <c r="BI606" s="100"/>
      <c r="BJ606" s="100"/>
      <c r="BK606" s="100"/>
      <c r="BL606" s="100"/>
      <c r="BM606" s="100"/>
      <c r="BN606" s="100"/>
      <c r="BO606" s="100"/>
    </row>
    <row r="607" spans="2:67" ht="12.75" x14ac:dyDescent="0.2"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100"/>
      <c r="AV607" s="100"/>
      <c r="AW607" s="100"/>
      <c r="AX607" s="100"/>
      <c r="AY607" s="100"/>
      <c r="AZ607" s="100"/>
      <c r="BA607" s="100"/>
      <c r="BB607" s="100"/>
      <c r="BC607" s="100"/>
      <c r="BD607" s="100"/>
      <c r="BE607" s="100"/>
      <c r="BF607" s="100"/>
      <c r="BG607" s="100"/>
      <c r="BH607" s="100"/>
      <c r="BI607" s="100"/>
      <c r="BJ607" s="100"/>
      <c r="BK607" s="100"/>
      <c r="BL607" s="100"/>
      <c r="BM607" s="100"/>
      <c r="BN607" s="100"/>
      <c r="BO607" s="100"/>
    </row>
    <row r="608" spans="2:67" ht="12.75" x14ac:dyDescent="0.2"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100"/>
      <c r="AV608" s="100"/>
      <c r="AW608" s="100"/>
      <c r="AX608" s="100"/>
      <c r="AY608" s="100"/>
      <c r="AZ608" s="100"/>
      <c r="BA608" s="100"/>
      <c r="BB608" s="100"/>
      <c r="BC608" s="100"/>
      <c r="BD608" s="100"/>
      <c r="BE608" s="100"/>
      <c r="BF608" s="100"/>
      <c r="BG608" s="100"/>
      <c r="BH608" s="100"/>
      <c r="BI608" s="100"/>
      <c r="BJ608" s="100"/>
      <c r="BK608" s="100"/>
      <c r="BL608" s="100"/>
      <c r="BM608" s="100"/>
      <c r="BN608" s="100"/>
      <c r="BO608" s="100"/>
    </row>
    <row r="609" spans="2:67" ht="12.75" x14ac:dyDescent="0.2"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100"/>
      <c r="AV609" s="100"/>
      <c r="AW609" s="100"/>
      <c r="AX609" s="100"/>
      <c r="AY609" s="100"/>
      <c r="AZ609" s="100"/>
      <c r="BA609" s="100"/>
      <c r="BB609" s="100"/>
      <c r="BC609" s="100"/>
      <c r="BD609" s="100"/>
      <c r="BE609" s="100"/>
      <c r="BF609" s="100"/>
      <c r="BG609" s="100"/>
      <c r="BH609" s="100"/>
      <c r="BI609" s="100"/>
      <c r="BJ609" s="100"/>
      <c r="BK609" s="100"/>
      <c r="BL609" s="100"/>
      <c r="BM609" s="100"/>
      <c r="BN609" s="100"/>
      <c r="BO609" s="100"/>
    </row>
    <row r="610" spans="2:67" ht="12.75" x14ac:dyDescent="0.2"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100"/>
      <c r="AV610" s="100"/>
      <c r="AW610" s="100"/>
      <c r="AX610" s="100"/>
      <c r="AY610" s="100"/>
      <c r="AZ610" s="100"/>
      <c r="BA610" s="100"/>
      <c r="BB610" s="100"/>
      <c r="BC610" s="100"/>
      <c r="BD610" s="100"/>
      <c r="BE610" s="100"/>
      <c r="BF610" s="100"/>
      <c r="BG610" s="100"/>
      <c r="BH610" s="100"/>
      <c r="BI610" s="100"/>
      <c r="BJ610" s="100"/>
      <c r="BK610" s="100"/>
      <c r="BL610" s="100"/>
      <c r="BM610" s="100"/>
      <c r="BN610" s="100"/>
      <c r="BO610" s="100"/>
    </row>
    <row r="611" spans="2:67" ht="12.75" x14ac:dyDescent="0.2"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100"/>
      <c r="AV611" s="100"/>
      <c r="AW611" s="100"/>
      <c r="AX611" s="100"/>
      <c r="AY611" s="100"/>
      <c r="AZ611" s="100"/>
      <c r="BA611" s="100"/>
      <c r="BB611" s="100"/>
      <c r="BC611" s="100"/>
      <c r="BD611" s="100"/>
      <c r="BE611" s="100"/>
      <c r="BF611" s="100"/>
      <c r="BG611" s="100"/>
      <c r="BH611" s="100"/>
      <c r="BI611" s="100"/>
      <c r="BJ611" s="100"/>
      <c r="BK611" s="100"/>
      <c r="BL611" s="100"/>
      <c r="BM611" s="100"/>
      <c r="BN611" s="100"/>
      <c r="BO611" s="100"/>
    </row>
    <row r="612" spans="2:67" ht="12.75" x14ac:dyDescent="0.2"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100"/>
      <c r="AV612" s="100"/>
      <c r="AW612" s="100"/>
      <c r="AX612" s="100"/>
      <c r="AY612" s="100"/>
      <c r="AZ612" s="100"/>
      <c r="BA612" s="100"/>
      <c r="BB612" s="100"/>
      <c r="BC612" s="100"/>
      <c r="BD612" s="100"/>
      <c r="BE612" s="100"/>
      <c r="BF612" s="100"/>
      <c r="BG612" s="100"/>
      <c r="BH612" s="100"/>
      <c r="BI612" s="100"/>
      <c r="BJ612" s="100"/>
      <c r="BK612" s="100"/>
      <c r="BL612" s="100"/>
      <c r="BM612" s="100"/>
      <c r="BN612" s="100"/>
      <c r="BO612" s="100"/>
    </row>
    <row r="613" spans="2:67" ht="12.75" x14ac:dyDescent="0.2"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100"/>
      <c r="AV613" s="100"/>
      <c r="AW613" s="100"/>
      <c r="AX613" s="100"/>
      <c r="AY613" s="100"/>
      <c r="AZ613" s="100"/>
      <c r="BA613" s="100"/>
      <c r="BB613" s="100"/>
      <c r="BC613" s="100"/>
      <c r="BD613" s="100"/>
      <c r="BE613" s="100"/>
      <c r="BF613" s="100"/>
      <c r="BG613" s="100"/>
      <c r="BH613" s="100"/>
      <c r="BI613" s="100"/>
      <c r="BJ613" s="100"/>
      <c r="BK613" s="100"/>
      <c r="BL613" s="100"/>
      <c r="BM613" s="100"/>
      <c r="BN613" s="100"/>
      <c r="BO613" s="100"/>
    </row>
    <row r="614" spans="2:67" ht="12.75" x14ac:dyDescent="0.2"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100"/>
      <c r="AV614" s="100"/>
      <c r="AW614" s="100"/>
      <c r="AX614" s="100"/>
      <c r="AY614" s="100"/>
      <c r="AZ614" s="100"/>
      <c r="BA614" s="100"/>
      <c r="BB614" s="100"/>
      <c r="BC614" s="100"/>
      <c r="BD614" s="100"/>
      <c r="BE614" s="100"/>
      <c r="BF614" s="100"/>
      <c r="BG614" s="100"/>
      <c r="BH614" s="100"/>
      <c r="BI614" s="100"/>
      <c r="BJ614" s="100"/>
      <c r="BK614" s="100"/>
      <c r="BL614" s="100"/>
      <c r="BM614" s="100"/>
      <c r="BN614" s="100"/>
      <c r="BO614" s="100"/>
    </row>
    <row r="615" spans="2:67" ht="12.75" x14ac:dyDescent="0.2"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100"/>
      <c r="AV615" s="100"/>
      <c r="AW615" s="100"/>
      <c r="AX615" s="100"/>
      <c r="AY615" s="100"/>
      <c r="AZ615" s="100"/>
      <c r="BA615" s="100"/>
      <c r="BB615" s="100"/>
      <c r="BC615" s="100"/>
      <c r="BD615" s="100"/>
      <c r="BE615" s="100"/>
      <c r="BF615" s="100"/>
      <c r="BG615" s="100"/>
      <c r="BH615" s="100"/>
      <c r="BI615" s="100"/>
      <c r="BJ615" s="100"/>
      <c r="BK615" s="100"/>
      <c r="BL615" s="100"/>
      <c r="BM615" s="100"/>
      <c r="BN615" s="100"/>
      <c r="BO615" s="100"/>
    </row>
    <row r="616" spans="2:67" ht="12.75" x14ac:dyDescent="0.2"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100"/>
      <c r="AV616" s="100"/>
      <c r="AW616" s="100"/>
      <c r="AX616" s="100"/>
      <c r="AY616" s="100"/>
      <c r="AZ616" s="100"/>
      <c r="BA616" s="100"/>
      <c r="BB616" s="100"/>
      <c r="BC616" s="100"/>
      <c r="BD616" s="100"/>
      <c r="BE616" s="100"/>
      <c r="BF616" s="100"/>
      <c r="BG616" s="100"/>
      <c r="BH616" s="100"/>
      <c r="BI616" s="100"/>
      <c r="BJ616" s="100"/>
      <c r="BK616" s="100"/>
      <c r="BL616" s="100"/>
      <c r="BM616" s="100"/>
      <c r="BN616" s="100"/>
      <c r="BO616" s="100"/>
    </row>
    <row r="617" spans="2:67" ht="12.75" x14ac:dyDescent="0.2"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100"/>
      <c r="AV617" s="100"/>
      <c r="AW617" s="100"/>
      <c r="AX617" s="100"/>
      <c r="AY617" s="100"/>
      <c r="AZ617" s="100"/>
      <c r="BA617" s="100"/>
      <c r="BB617" s="100"/>
      <c r="BC617" s="100"/>
      <c r="BD617" s="100"/>
      <c r="BE617" s="100"/>
      <c r="BF617" s="100"/>
      <c r="BG617" s="100"/>
      <c r="BH617" s="100"/>
      <c r="BI617" s="100"/>
      <c r="BJ617" s="100"/>
      <c r="BK617" s="100"/>
      <c r="BL617" s="100"/>
      <c r="BM617" s="100"/>
      <c r="BN617" s="100"/>
      <c r="BO617" s="100"/>
    </row>
    <row r="618" spans="2:67" ht="12.75" x14ac:dyDescent="0.2"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100"/>
      <c r="AV618" s="100"/>
      <c r="AW618" s="100"/>
      <c r="AX618" s="100"/>
      <c r="AY618" s="100"/>
      <c r="AZ618" s="100"/>
      <c r="BA618" s="100"/>
      <c r="BB618" s="100"/>
      <c r="BC618" s="100"/>
      <c r="BD618" s="100"/>
      <c r="BE618" s="100"/>
      <c r="BF618" s="100"/>
      <c r="BG618" s="100"/>
      <c r="BH618" s="100"/>
      <c r="BI618" s="100"/>
      <c r="BJ618" s="100"/>
      <c r="BK618" s="100"/>
      <c r="BL618" s="100"/>
      <c r="BM618" s="100"/>
      <c r="BN618" s="100"/>
      <c r="BO618" s="100"/>
    </row>
    <row r="619" spans="2:67" ht="12.75" x14ac:dyDescent="0.2"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100"/>
      <c r="AV619" s="100"/>
      <c r="AW619" s="100"/>
      <c r="AX619" s="100"/>
      <c r="AY619" s="100"/>
      <c r="AZ619" s="100"/>
      <c r="BA619" s="100"/>
      <c r="BB619" s="100"/>
      <c r="BC619" s="100"/>
      <c r="BD619" s="100"/>
      <c r="BE619" s="100"/>
      <c r="BF619" s="100"/>
      <c r="BG619" s="100"/>
      <c r="BH619" s="100"/>
      <c r="BI619" s="100"/>
      <c r="BJ619" s="100"/>
      <c r="BK619" s="100"/>
      <c r="BL619" s="100"/>
      <c r="BM619" s="100"/>
      <c r="BN619" s="100"/>
      <c r="BO619" s="100"/>
    </row>
    <row r="620" spans="2:67" ht="12.75" x14ac:dyDescent="0.2"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100"/>
      <c r="AV620" s="100"/>
      <c r="AW620" s="100"/>
      <c r="AX620" s="100"/>
      <c r="AY620" s="100"/>
      <c r="AZ620" s="100"/>
      <c r="BA620" s="100"/>
      <c r="BB620" s="100"/>
      <c r="BC620" s="100"/>
      <c r="BD620" s="100"/>
      <c r="BE620" s="100"/>
      <c r="BF620" s="100"/>
      <c r="BG620" s="100"/>
      <c r="BH620" s="100"/>
      <c r="BI620" s="100"/>
      <c r="BJ620" s="100"/>
      <c r="BK620" s="100"/>
      <c r="BL620" s="100"/>
      <c r="BM620" s="100"/>
      <c r="BN620" s="100"/>
      <c r="BO620" s="100"/>
    </row>
    <row r="621" spans="2:67" ht="12.75" x14ac:dyDescent="0.2"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100"/>
      <c r="AV621" s="100"/>
      <c r="AW621" s="100"/>
      <c r="AX621" s="100"/>
      <c r="AY621" s="100"/>
      <c r="AZ621" s="100"/>
      <c r="BA621" s="100"/>
      <c r="BB621" s="100"/>
      <c r="BC621" s="100"/>
      <c r="BD621" s="100"/>
      <c r="BE621" s="100"/>
      <c r="BF621" s="100"/>
      <c r="BG621" s="100"/>
      <c r="BH621" s="100"/>
      <c r="BI621" s="100"/>
      <c r="BJ621" s="100"/>
      <c r="BK621" s="100"/>
      <c r="BL621" s="100"/>
      <c r="BM621" s="100"/>
      <c r="BN621" s="100"/>
      <c r="BO621" s="100"/>
    </row>
    <row r="622" spans="2:67" ht="12.75" x14ac:dyDescent="0.2"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100"/>
      <c r="AV622" s="100"/>
      <c r="AW622" s="100"/>
      <c r="AX622" s="100"/>
      <c r="AY622" s="100"/>
      <c r="AZ622" s="100"/>
      <c r="BA622" s="100"/>
      <c r="BB622" s="100"/>
      <c r="BC622" s="100"/>
      <c r="BD622" s="100"/>
      <c r="BE622" s="100"/>
      <c r="BF622" s="100"/>
      <c r="BG622" s="100"/>
      <c r="BH622" s="100"/>
      <c r="BI622" s="100"/>
      <c r="BJ622" s="100"/>
      <c r="BK622" s="100"/>
      <c r="BL622" s="100"/>
      <c r="BM622" s="100"/>
      <c r="BN622" s="100"/>
      <c r="BO622" s="100"/>
    </row>
    <row r="623" spans="2:67" ht="12.75" x14ac:dyDescent="0.2"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100"/>
      <c r="AV623" s="100"/>
      <c r="AW623" s="100"/>
      <c r="AX623" s="100"/>
      <c r="AY623" s="100"/>
      <c r="AZ623" s="100"/>
      <c r="BA623" s="100"/>
      <c r="BB623" s="100"/>
      <c r="BC623" s="100"/>
      <c r="BD623" s="100"/>
      <c r="BE623" s="100"/>
      <c r="BF623" s="100"/>
      <c r="BG623" s="100"/>
      <c r="BH623" s="100"/>
      <c r="BI623" s="100"/>
      <c r="BJ623" s="100"/>
      <c r="BK623" s="100"/>
      <c r="BL623" s="100"/>
      <c r="BM623" s="100"/>
      <c r="BN623" s="100"/>
      <c r="BO623" s="100"/>
    </row>
    <row r="624" spans="2:67" ht="12.75" x14ac:dyDescent="0.2"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100"/>
      <c r="AV624" s="100"/>
      <c r="AW624" s="100"/>
      <c r="AX624" s="100"/>
      <c r="AY624" s="100"/>
      <c r="AZ624" s="100"/>
      <c r="BA624" s="100"/>
      <c r="BB624" s="100"/>
      <c r="BC624" s="100"/>
      <c r="BD624" s="100"/>
      <c r="BE624" s="100"/>
      <c r="BF624" s="100"/>
      <c r="BG624" s="100"/>
      <c r="BH624" s="100"/>
      <c r="BI624" s="100"/>
      <c r="BJ624" s="100"/>
      <c r="BK624" s="100"/>
      <c r="BL624" s="100"/>
      <c r="BM624" s="100"/>
      <c r="BN624" s="100"/>
      <c r="BO624" s="100"/>
    </row>
    <row r="625" spans="2:67" ht="12.75" x14ac:dyDescent="0.2"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100"/>
      <c r="AV625" s="100"/>
      <c r="AW625" s="100"/>
      <c r="AX625" s="100"/>
      <c r="AY625" s="100"/>
      <c r="AZ625" s="100"/>
      <c r="BA625" s="100"/>
      <c r="BB625" s="100"/>
      <c r="BC625" s="100"/>
      <c r="BD625" s="100"/>
      <c r="BE625" s="100"/>
      <c r="BF625" s="100"/>
      <c r="BG625" s="100"/>
      <c r="BH625" s="100"/>
      <c r="BI625" s="100"/>
      <c r="BJ625" s="100"/>
      <c r="BK625" s="100"/>
      <c r="BL625" s="100"/>
      <c r="BM625" s="100"/>
      <c r="BN625" s="100"/>
      <c r="BO625" s="100"/>
    </row>
    <row r="626" spans="2:67" ht="12.75" x14ac:dyDescent="0.2"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100"/>
      <c r="AV626" s="100"/>
      <c r="AW626" s="100"/>
      <c r="AX626" s="100"/>
      <c r="AY626" s="100"/>
      <c r="AZ626" s="100"/>
      <c r="BA626" s="100"/>
      <c r="BB626" s="100"/>
      <c r="BC626" s="100"/>
      <c r="BD626" s="100"/>
      <c r="BE626" s="100"/>
      <c r="BF626" s="100"/>
      <c r="BG626" s="100"/>
      <c r="BH626" s="100"/>
      <c r="BI626" s="100"/>
      <c r="BJ626" s="100"/>
      <c r="BK626" s="100"/>
      <c r="BL626" s="100"/>
      <c r="BM626" s="100"/>
      <c r="BN626" s="100"/>
      <c r="BO626" s="100"/>
    </row>
    <row r="627" spans="2:67" ht="12.75" x14ac:dyDescent="0.2"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100"/>
      <c r="AV627" s="100"/>
      <c r="AW627" s="100"/>
      <c r="AX627" s="100"/>
      <c r="AY627" s="100"/>
      <c r="AZ627" s="100"/>
      <c r="BA627" s="100"/>
      <c r="BB627" s="100"/>
      <c r="BC627" s="100"/>
      <c r="BD627" s="100"/>
      <c r="BE627" s="100"/>
      <c r="BF627" s="100"/>
      <c r="BG627" s="100"/>
      <c r="BH627" s="100"/>
      <c r="BI627" s="100"/>
      <c r="BJ627" s="100"/>
      <c r="BK627" s="100"/>
      <c r="BL627" s="100"/>
      <c r="BM627" s="100"/>
      <c r="BN627" s="100"/>
      <c r="BO627" s="100"/>
    </row>
    <row r="628" spans="2:67" ht="12.75" x14ac:dyDescent="0.2"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100"/>
      <c r="AV628" s="100"/>
      <c r="AW628" s="100"/>
      <c r="AX628" s="100"/>
      <c r="AY628" s="100"/>
      <c r="AZ628" s="100"/>
      <c r="BA628" s="100"/>
      <c r="BB628" s="100"/>
      <c r="BC628" s="100"/>
      <c r="BD628" s="100"/>
      <c r="BE628" s="100"/>
      <c r="BF628" s="100"/>
      <c r="BG628" s="100"/>
      <c r="BH628" s="100"/>
      <c r="BI628" s="100"/>
      <c r="BJ628" s="100"/>
      <c r="BK628" s="100"/>
      <c r="BL628" s="100"/>
      <c r="BM628" s="100"/>
      <c r="BN628" s="100"/>
      <c r="BO628" s="100"/>
    </row>
    <row r="629" spans="2:67" ht="12.75" x14ac:dyDescent="0.2"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100"/>
      <c r="AV629" s="100"/>
      <c r="AW629" s="100"/>
      <c r="AX629" s="100"/>
      <c r="AY629" s="100"/>
      <c r="AZ629" s="100"/>
      <c r="BA629" s="100"/>
      <c r="BB629" s="100"/>
      <c r="BC629" s="100"/>
      <c r="BD629" s="100"/>
      <c r="BE629" s="100"/>
      <c r="BF629" s="100"/>
      <c r="BG629" s="100"/>
      <c r="BH629" s="100"/>
      <c r="BI629" s="100"/>
      <c r="BJ629" s="100"/>
      <c r="BK629" s="100"/>
      <c r="BL629" s="100"/>
      <c r="BM629" s="100"/>
      <c r="BN629" s="100"/>
      <c r="BO629" s="100"/>
    </row>
    <row r="630" spans="2:67" ht="12.75" x14ac:dyDescent="0.2"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100"/>
      <c r="AV630" s="100"/>
      <c r="AW630" s="100"/>
      <c r="AX630" s="100"/>
      <c r="AY630" s="100"/>
      <c r="AZ630" s="100"/>
      <c r="BA630" s="100"/>
      <c r="BB630" s="100"/>
      <c r="BC630" s="100"/>
      <c r="BD630" s="100"/>
      <c r="BE630" s="100"/>
      <c r="BF630" s="100"/>
      <c r="BG630" s="100"/>
      <c r="BH630" s="100"/>
      <c r="BI630" s="100"/>
      <c r="BJ630" s="100"/>
      <c r="BK630" s="100"/>
      <c r="BL630" s="100"/>
      <c r="BM630" s="100"/>
      <c r="BN630" s="100"/>
      <c r="BO630" s="100"/>
    </row>
    <row r="631" spans="2:67" ht="12.75" x14ac:dyDescent="0.2"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100"/>
      <c r="AV631" s="100"/>
      <c r="AW631" s="100"/>
      <c r="AX631" s="100"/>
      <c r="AY631" s="100"/>
      <c r="AZ631" s="100"/>
      <c r="BA631" s="100"/>
      <c r="BB631" s="100"/>
      <c r="BC631" s="100"/>
      <c r="BD631" s="100"/>
      <c r="BE631" s="100"/>
      <c r="BF631" s="100"/>
      <c r="BG631" s="100"/>
      <c r="BH631" s="100"/>
      <c r="BI631" s="100"/>
      <c r="BJ631" s="100"/>
      <c r="BK631" s="100"/>
      <c r="BL631" s="100"/>
      <c r="BM631" s="100"/>
      <c r="BN631" s="100"/>
      <c r="BO631" s="100"/>
    </row>
    <row r="632" spans="2:67" ht="12.75" x14ac:dyDescent="0.2"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100"/>
      <c r="AV632" s="100"/>
      <c r="AW632" s="100"/>
      <c r="AX632" s="100"/>
      <c r="AY632" s="100"/>
      <c r="AZ632" s="100"/>
      <c r="BA632" s="100"/>
      <c r="BB632" s="100"/>
      <c r="BC632" s="100"/>
      <c r="BD632" s="100"/>
      <c r="BE632" s="100"/>
      <c r="BF632" s="100"/>
      <c r="BG632" s="100"/>
      <c r="BH632" s="100"/>
      <c r="BI632" s="100"/>
      <c r="BJ632" s="100"/>
      <c r="BK632" s="100"/>
      <c r="BL632" s="100"/>
      <c r="BM632" s="100"/>
      <c r="BN632" s="100"/>
      <c r="BO632" s="100"/>
    </row>
    <row r="633" spans="2:67" ht="12.75" x14ac:dyDescent="0.2"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100"/>
      <c r="AV633" s="100"/>
      <c r="AW633" s="100"/>
      <c r="AX633" s="100"/>
      <c r="AY633" s="100"/>
      <c r="AZ633" s="100"/>
      <c r="BA633" s="100"/>
      <c r="BB633" s="100"/>
      <c r="BC633" s="100"/>
      <c r="BD633" s="100"/>
      <c r="BE633" s="100"/>
      <c r="BF633" s="100"/>
      <c r="BG633" s="100"/>
      <c r="BH633" s="100"/>
      <c r="BI633" s="100"/>
      <c r="BJ633" s="100"/>
      <c r="BK633" s="100"/>
      <c r="BL633" s="100"/>
      <c r="BM633" s="100"/>
      <c r="BN633" s="100"/>
      <c r="BO633" s="100"/>
    </row>
    <row r="634" spans="2:67" ht="12.75" x14ac:dyDescent="0.2"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100"/>
      <c r="AV634" s="100"/>
      <c r="AW634" s="100"/>
      <c r="AX634" s="100"/>
      <c r="AY634" s="100"/>
      <c r="AZ634" s="100"/>
      <c r="BA634" s="100"/>
      <c r="BB634" s="100"/>
      <c r="BC634" s="100"/>
      <c r="BD634" s="100"/>
      <c r="BE634" s="100"/>
      <c r="BF634" s="100"/>
      <c r="BG634" s="100"/>
      <c r="BH634" s="100"/>
      <c r="BI634" s="100"/>
      <c r="BJ634" s="100"/>
      <c r="BK634" s="100"/>
      <c r="BL634" s="100"/>
      <c r="BM634" s="100"/>
      <c r="BN634" s="100"/>
      <c r="BO634" s="100"/>
    </row>
    <row r="635" spans="2:67" ht="12.75" x14ac:dyDescent="0.2"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100"/>
      <c r="AV635" s="100"/>
      <c r="AW635" s="100"/>
      <c r="AX635" s="100"/>
      <c r="AY635" s="100"/>
      <c r="AZ635" s="100"/>
      <c r="BA635" s="100"/>
      <c r="BB635" s="100"/>
      <c r="BC635" s="100"/>
      <c r="BD635" s="100"/>
      <c r="BE635" s="100"/>
      <c r="BF635" s="100"/>
      <c r="BG635" s="100"/>
      <c r="BH635" s="100"/>
      <c r="BI635" s="100"/>
      <c r="BJ635" s="100"/>
      <c r="BK635" s="100"/>
      <c r="BL635" s="100"/>
      <c r="BM635" s="100"/>
      <c r="BN635" s="100"/>
      <c r="BO635" s="100"/>
    </row>
    <row r="636" spans="2:67" ht="12.75" x14ac:dyDescent="0.2"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100"/>
      <c r="AV636" s="100"/>
      <c r="AW636" s="100"/>
      <c r="AX636" s="100"/>
      <c r="AY636" s="100"/>
      <c r="AZ636" s="100"/>
      <c r="BA636" s="100"/>
      <c r="BB636" s="100"/>
      <c r="BC636" s="100"/>
      <c r="BD636" s="100"/>
      <c r="BE636" s="100"/>
      <c r="BF636" s="100"/>
      <c r="BG636" s="100"/>
      <c r="BH636" s="100"/>
      <c r="BI636" s="100"/>
      <c r="BJ636" s="100"/>
      <c r="BK636" s="100"/>
      <c r="BL636" s="100"/>
      <c r="BM636" s="100"/>
      <c r="BN636" s="100"/>
      <c r="BO636" s="100"/>
    </row>
    <row r="637" spans="2:67" ht="12.75" x14ac:dyDescent="0.2"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100"/>
      <c r="AV637" s="100"/>
      <c r="AW637" s="100"/>
      <c r="AX637" s="100"/>
      <c r="AY637" s="100"/>
      <c r="AZ637" s="100"/>
      <c r="BA637" s="100"/>
      <c r="BB637" s="100"/>
      <c r="BC637" s="100"/>
      <c r="BD637" s="100"/>
      <c r="BE637" s="100"/>
      <c r="BF637" s="100"/>
      <c r="BG637" s="100"/>
      <c r="BH637" s="100"/>
      <c r="BI637" s="100"/>
      <c r="BJ637" s="100"/>
      <c r="BK637" s="100"/>
      <c r="BL637" s="100"/>
      <c r="BM637" s="100"/>
      <c r="BN637" s="100"/>
      <c r="BO637" s="100"/>
    </row>
    <row r="638" spans="2:67" ht="12.75" x14ac:dyDescent="0.2"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100"/>
      <c r="AV638" s="100"/>
      <c r="AW638" s="100"/>
      <c r="AX638" s="100"/>
      <c r="AY638" s="100"/>
      <c r="AZ638" s="100"/>
      <c r="BA638" s="100"/>
      <c r="BB638" s="100"/>
      <c r="BC638" s="100"/>
      <c r="BD638" s="100"/>
      <c r="BE638" s="100"/>
      <c r="BF638" s="100"/>
      <c r="BG638" s="100"/>
      <c r="BH638" s="100"/>
      <c r="BI638" s="100"/>
      <c r="BJ638" s="100"/>
      <c r="BK638" s="100"/>
      <c r="BL638" s="100"/>
      <c r="BM638" s="100"/>
      <c r="BN638" s="100"/>
      <c r="BO638" s="100"/>
    </row>
    <row r="639" spans="2:67" ht="12.75" x14ac:dyDescent="0.2"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100"/>
      <c r="AV639" s="100"/>
      <c r="AW639" s="100"/>
      <c r="AX639" s="100"/>
      <c r="AY639" s="100"/>
      <c r="AZ639" s="100"/>
      <c r="BA639" s="100"/>
      <c r="BB639" s="100"/>
      <c r="BC639" s="100"/>
      <c r="BD639" s="100"/>
      <c r="BE639" s="100"/>
      <c r="BF639" s="100"/>
      <c r="BG639" s="100"/>
      <c r="BH639" s="100"/>
      <c r="BI639" s="100"/>
      <c r="BJ639" s="100"/>
      <c r="BK639" s="100"/>
      <c r="BL639" s="100"/>
      <c r="BM639" s="100"/>
      <c r="BN639" s="100"/>
      <c r="BO639" s="100"/>
    </row>
    <row r="640" spans="2:67" ht="12.75" x14ac:dyDescent="0.2"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100"/>
      <c r="AV640" s="100"/>
      <c r="AW640" s="100"/>
      <c r="AX640" s="100"/>
      <c r="AY640" s="100"/>
      <c r="AZ640" s="100"/>
      <c r="BA640" s="100"/>
      <c r="BB640" s="100"/>
      <c r="BC640" s="100"/>
      <c r="BD640" s="100"/>
      <c r="BE640" s="100"/>
      <c r="BF640" s="100"/>
      <c r="BG640" s="100"/>
      <c r="BH640" s="100"/>
      <c r="BI640" s="100"/>
      <c r="BJ640" s="100"/>
      <c r="BK640" s="100"/>
      <c r="BL640" s="100"/>
      <c r="BM640" s="100"/>
      <c r="BN640" s="100"/>
      <c r="BO640" s="100"/>
    </row>
    <row r="641" spans="2:67" ht="12.75" x14ac:dyDescent="0.2"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100"/>
      <c r="AV641" s="100"/>
      <c r="AW641" s="100"/>
      <c r="AX641" s="100"/>
      <c r="AY641" s="100"/>
      <c r="AZ641" s="100"/>
      <c r="BA641" s="100"/>
      <c r="BB641" s="100"/>
      <c r="BC641" s="100"/>
      <c r="BD641" s="100"/>
      <c r="BE641" s="100"/>
      <c r="BF641" s="100"/>
      <c r="BG641" s="100"/>
      <c r="BH641" s="100"/>
      <c r="BI641" s="100"/>
      <c r="BJ641" s="100"/>
      <c r="BK641" s="100"/>
      <c r="BL641" s="100"/>
      <c r="BM641" s="100"/>
      <c r="BN641" s="100"/>
      <c r="BO641" s="100"/>
    </row>
    <row r="642" spans="2:67" ht="12.75" x14ac:dyDescent="0.2"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100"/>
      <c r="AV642" s="100"/>
      <c r="AW642" s="100"/>
      <c r="AX642" s="100"/>
      <c r="AY642" s="100"/>
      <c r="AZ642" s="100"/>
      <c r="BA642" s="100"/>
      <c r="BB642" s="100"/>
      <c r="BC642" s="100"/>
      <c r="BD642" s="100"/>
      <c r="BE642" s="100"/>
      <c r="BF642" s="100"/>
      <c r="BG642" s="100"/>
      <c r="BH642" s="100"/>
      <c r="BI642" s="100"/>
      <c r="BJ642" s="100"/>
      <c r="BK642" s="100"/>
      <c r="BL642" s="100"/>
      <c r="BM642" s="100"/>
      <c r="BN642" s="100"/>
      <c r="BO642" s="100"/>
    </row>
    <row r="643" spans="2:67" ht="12.75" x14ac:dyDescent="0.2"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100"/>
      <c r="AV643" s="100"/>
      <c r="AW643" s="100"/>
      <c r="AX643" s="100"/>
      <c r="AY643" s="100"/>
      <c r="AZ643" s="100"/>
      <c r="BA643" s="100"/>
      <c r="BB643" s="100"/>
      <c r="BC643" s="100"/>
      <c r="BD643" s="100"/>
      <c r="BE643" s="100"/>
      <c r="BF643" s="100"/>
      <c r="BG643" s="100"/>
      <c r="BH643" s="100"/>
      <c r="BI643" s="100"/>
      <c r="BJ643" s="100"/>
      <c r="BK643" s="100"/>
      <c r="BL643" s="100"/>
      <c r="BM643" s="100"/>
      <c r="BN643" s="100"/>
      <c r="BO643" s="100"/>
    </row>
    <row r="644" spans="2:67" ht="12.75" x14ac:dyDescent="0.2"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100"/>
      <c r="AV644" s="100"/>
      <c r="AW644" s="100"/>
      <c r="AX644" s="100"/>
      <c r="AY644" s="100"/>
      <c r="AZ644" s="100"/>
      <c r="BA644" s="100"/>
      <c r="BB644" s="100"/>
      <c r="BC644" s="100"/>
      <c r="BD644" s="100"/>
      <c r="BE644" s="100"/>
      <c r="BF644" s="100"/>
      <c r="BG644" s="100"/>
      <c r="BH644" s="100"/>
      <c r="BI644" s="100"/>
      <c r="BJ644" s="100"/>
      <c r="BK644" s="100"/>
      <c r="BL644" s="100"/>
      <c r="BM644" s="100"/>
      <c r="BN644" s="100"/>
      <c r="BO644" s="100"/>
    </row>
    <row r="645" spans="2:67" ht="12.75" x14ac:dyDescent="0.2"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100"/>
      <c r="AV645" s="100"/>
      <c r="AW645" s="100"/>
      <c r="AX645" s="100"/>
      <c r="AY645" s="100"/>
      <c r="AZ645" s="100"/>
      <c r="BA645" s="100"/>
      <c r="BB645" s="100"/>
      <c r="BC645" s="100"/>
      <c r="BD645" s="100"/>
      <c r="BE645" s="100"/>
      <c r="BF645" s="100"/>
      <c r="BG645" s="100"/>
      <c r="BH645" s="100"/>
      <c r="BI645" s="100"/>
      <c r="BJ645" s="100"/>
      <c r="BK645" s="100"/>
      <c r="BL645" s="100"/>
      <c r="BM645" s="100"/>
      <c r="BN645" s="100"/>
      <c r="BO645" s="100"/>
    </row>
    <row r="646" spans="2:67" ht="12.75" x14ac:dyDescent="0.2"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100"/>
      <c r="AV646" s="100"/>
      <c r="AW646" s="100"/>
      <c r="AX646" s="100"/>
      <c r="AY646" s="100"/>
      <c r="AZ646" s="100"/>
      <c r="BA646" s="100"/>
      <c r="BB646" s="100"/>
      <c r="BC646" s="100"/>
      <c r="BD646" s="100"/>
      <c r="BE646" s="100"/>
      <c r="BF646" s="100"/>
      <c r="BG646" s="100"/>
      <c r="BH646" s="100"/>
      <c r="BI646" s="100"/>
      <c r="BJ646" s="100"/>
      <c r="BK646" s="100"/>
      <c r="BL646" s="100"/>
      <c r="BM646" s="100"/>
      <c r="BN646" s="100"/>
      <c r="BO646" s="100"/>
    </row>
    <row r="647" spans="2:67" ht="12.75" x14ac:dyDescent="0.2"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100"/>
      <c r="AV647" s="100"/>
      <c r="AW647" s="100"/>
      <c r="AX647" s="100"/>
      <c r="AY647" s="100"/>
      <c r="AZ647" s="100"/>
      <c r="BA647" s="100"/>
      <c r="BB647" s="100"/>
      <c r="BC647" s="100"/>
      <c r="BD647" s="100"/>
      <c r="BE647" s="100"/>
      <c r="BF647" s="100"/>
      <c r="BG647" s="100"/>
      <c r="BH647" s="100"/>
      <c r="BI647" s="100"/>
      <c r="BJ647" s="100"/>
      <c r="BK647" s="100"/>
      <c r="BL647" s="100"/>
      <c r="BM647" s="100"/>
      <c r="BN647" s="100"/>
      <c r="BO647" s="100"/>
    </row>
    <row r="648" spans="2:67" ht="12.75" x14ac:dyDescent="0.2"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100"/>
      <c r="AV648" s="100"/>
      <c r="AW648" s="100"/>
      <c r="AX648" s="100"/>
      <c r="AY648" s="100"/>
      <c r="AZ648" s="100"/>
      <c r="BA648" s="100"/>
      <c r="BB648" s="100"/>
      <c r="BC648" s="100"/>
      <c r="BD648" s="100"/>
      <c r="BE648" s="100"/>
      <c r="BF648" s="100"/>
      <c r="BG648" s="100"/>
      <c r="BH648" s="100"/>
      <c r="BI648" s="100"/>
      <c r="BJ648" s="100"/>
      <c r="BK648" s="100"/>
      <c r="BL648" s="100"/>
      <c r="BM648" s="100"/>
      <c r="BN648" s="100"/>
      <c r="BO648" s="100"/>
    </row>
    <row r="649" spans="2:67" ht="12.75" x14ac:dyDescent="0.2"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100"/>
      <c r="AV649" s="100"/>
      <c r="AW649" s="100"/>
      <c r="AX649" s="100"/>
      <c r="AY649" s="100"/>
      <c r="AZ649" s="100"/>
      <c r="BA649" s="100"/>
      <c r="BB649" s="100"/>
      <c r="BC649" s="100"/>
      <c r="BD649" s="100"/>
      <c r="BE649" s="100"/>
      <c r="BF649" s="100"/>
      <c r="BG649" s="100"/>
      <c r="BH649" s="100"/>
      <c r="BI649" s="100"/>
      <c r="BJ649" s="100"/>
      <c r="BK649" s="100"/>
      <c r="BL649" s="100"/>
      <c r="BM649" s="100"/>
      <c r="BN649" s="100"/>
      <c r="BO649" s="100"/>
    </row>
    <row r="650" spans="2:67" ht="12.75" x14ac:dyDescent="0.2"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100"/>
      <c r="AV650" s="100"/>
      <c r="AW650" s="100"/>
      <c r="AX650" s="100"/>
      <c r="AY650" s="100"/>
      <c r="AZ650" s="100"/>
      <c r="BA650" s="100"/>
      <c r="BB650" s="100"/>
      <c r="BC650" s="100"/>
      <c r="BD650" s="100"/>
      <c r="BE650" s="100"/>
      <c r="BF650" s="100"/>
      <c r="BG650" s="100"/>
      <c r="BH650" s="100"/>
      <c r="BI650" s="100"/>
      <c r="BJ650" s="100"/>
      <c r="BK650" s="100"/>
      <c r="BL650" s="100"/>
      <c r="BM650" s="100"/>
      <c r="BN650" s="100"/>
      <c r="BO650" s="100"/>
    </row>
    <row r="651" spans="2:67" ht="12.75" x14ac:dyDescent="0.2"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100"/>
      <c r="AV651" s="100"/>
      <c r="AW651" s="100"/>
      <c r="AX651" s="100"/>
      <c r="AY651" s="100"/>
      <c r="AZ651" s="100"/>
      <c r="BA651" s="100"/>
      <c r="BB651" s="100"/>
      <c r="BC651" s="100"/>
      <c r="BD651" s="100"/>
      <c r="BE651" s="100"/>
      <c r="BF651" s="100"/>
      <c r="BG651" s="100"/>
      <c r="BH651" s="100"/>
      <c r="BI651" s="100"/>
      <c r="BJ651" s="100"/>
      <c r="BK651" s="100"/>
      <c r="BL651" s="100"/>
      <c r="BM651" s="100"/>
      <c r="BN651" s="100"/>
      <c r="BO651" s="100"/>
    </row>
    <row r="652" spans="2:67" ht="12.75" x14ac:dyDescent="0.2"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100"/>
      <c r="AV652" s="100"/>
      <c r="AW652" s="100"/>
      <c r="AX652" s="100"/>
      <c r="AY652" s="100"/>
      <c r="AZ652" s="100"/>
      <c r="BA652" s="100"/>
      <c r="BB652" s="100"/>
      <c r="BC652" s="100"/>
      <c r="BD652" s="100"/>
      <c r="BE652" s="100"/>
      <c r="BF652" s="100"/>
      <c r="BG652" s="100"/>
      <c r="BH652" s="100"/>
      <c r="BI652" s="100"/>
      <c r="BJ652" s="100"/>
      <c r="BK652" s="100"/>
      <c r="BL652" s="100"/>
      <c r="BM652" s="100"/>
      <c r="BN652" s="100"/>
      <c r="BO652" s="100"/>
    </row>
    <row r="653" spans="2:67" ht="12.75" x14ac:dyDescent="0.2"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100"/>
      <c r="AV653" s="100"/>
      <c r="AW653" s="100"/>
      <c r="AX653" s="100"/>
      <c r="AY653" s="100"/>
      <c r="AZ653" s="100"/>
      <c r="BA653" s="100"/>
      <c r="BB653" s="100"/>
      <c r="BC653" s="100"/>
      <c r="BD653" s="100"/>
      <c r="BE653" s="100"/>
      <c r="BF653" s="100"/>
      <c r="BG653" s="100"/>
      <c r="BH653" s="100"/>
      <c r="BI653" s="100"/>
      <c r="BJ653" s="100"/>
      <c r="BK653" s="100"/>
      <c r="BL653" s="100"/>
      <c r="BM653" s="100"/>
      <c r="BN653" s="100"/>
      <c r="BO653" s="100"/>
    </row>
    <row r="654" spans="2:67" ht="12.75" x14ac:dyDescent="0.2"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100"/>
      <c r="AV654" s="100"/>
      <c r="AW654" s="100"/>
      <c r="AX654" s="100"/>
      <c r="AY654" s="100"/>
      <c r="AZ654" s="100"/>
      <c r="BA654" s="100"/>
      <c r="BB654" s="100"/>
      <c r="BC654" s="100"/>
      <c r="BD654" s="100"/>
      <c r="BE654" s="100"/>
      <c r="BF654" s="100"/>
      <c r="BG654" s="100"/>
      <c r="BH654" s="100"/>
      <c r="BI654" s="100"/>
      <c r="BJ654" s="100"/>
      <c r="BK654" s="100"/>
      <c r="BL654" s="100"/>
      <c r="BM654" s="100"/>
      <c r="BN654" s="100"/>
      <c r="BO654" s="100"/>
    </row>
    <row r="655" spans="2:67" ht="12.75" x14ac:dyDescent="0.2"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100"/>
      <c r="AV655" s="100"/>
      <c r="AW655" s="100"/>
      <c r="AX655" s="100"/>
      <c r="AY655" s="100"/>
      <c r="AZ655" s="100"/>
      <c r="BA655" s="100"/>
      <c r="BB655" s="100"/>
      <c r="BC655" s="100"/>
      <c r="BD655" s="100"/>
      <c r="BE655" s="100"/>
      <c r="BF655" s="100"/>
      <c r="BG655" s="100"/>
      <c r="BH655" s="100"/>
      <c r="BI655" s="100"/>
      <c r="BJ655" s="100"/>
      <c r="BK655" s="100"/>
      <c r="BL655" s="100"/>
      <c r="BM655" s="100"/>
      <c r="BN655" s="100"/>
      <c r="BO655" s="100"/>
    </row>
    <row r="656" spans="2:67" ht="12.75" x14ac:dyDescent="0.2"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100"/>
      <c r="AV656" s="100"/>
      <c r="AW656" s="100"/>
      <c r="AX656" s="100"/>
      <c r="AY656" s="100"/>
      <c r="AZ656" s="100"/>
      <c r="BA656" s="100"/>
      <c r="BB656" s="100"/>
      <c r="BC656" s="100"/>
      <c r="BD656" s="100"/>
      <c r="BE656" s="100"/>
      <c r="BF656" s="100"/>
      <c r="BG656" s="100"/>
      <c r="BH656" s="100"/>
      <c r="BI656" s="100"/>
      <c r="BJ656" s="100"/>
      <c r="BK656" s="100"/>
      <c r="BL656" s="100"/>
      <c r="BM656" s="100"/>
      <c r="BN656" s="100"/>
      <c r="BO656" s="100"/>
    </row>
    <row r="657" spans="2:67" ht="12.75" x14ac:dyDescent="0.2"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100"/>
      <c r="AV657" s="100"/>
      <c r="AW657" s="100"/>
      <c r="AX657" s="100"/>
      <c r="AY657" s="100"/>
      <c r="AZ657" s="100"/>
      <c r="BA657" s="100"/>
      <c r="BB657" s="100"/>
      <c r="BC657" s="100"/>
      <c r="BD657" s="100"/>
      <c r="BE657" s="100"/>
      <c r="BF657" s="100"/>
      <c r="BG657" s="100"/>
      <c r="BH657" s="100"/>
      <c r="BI657" s="100"/>
      <c r="BJ657" s="100"/>
      <c r="BK657" s="100"/>
      <c r="BL657" s="100"/>
      <c r="BM657" s="100"/>
      <c r="BN657" s="100"/>
      <c r="BO657" s="100"/>
    </row>
    <row r="658" spans="2:67" ht="12.75" x14ac:dyDescent="0.2"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100"/>
      <c r="AV658" s="100"/>
      <c r="AW658" s="100"/>
      <c r="AX658" s="100"/>
      <c r="AY658" s="100"/>
      <c r="AZ658" s="100"/>
      <c r="BA658" s="100"/>
      <c r="BB658" s="100"/>
      <c r="BC658" s="100"/>
      <c r="BD658" s="100"/>
      <c r="BE658" s="100"/>
      <c r="BF658" s="100"/>
      <c r="BG658" s="100"/>
      <c r="BH658" s="100"/>
      <c r="BI658" s="100"/>
      <c r="BJ658" s="100"/>
      <c r="BK658" s="100"/>
      <c r="BL658" s="100"/>
      <c r="BM658" s="100"/>
      <c r="BN658" s="100"/>
      <c r="BO658" s="100"/>
    </row>
    <row r="659" spans="2:67" ht="12.75" x14ac:dyDescent="0.2"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100"/>
      <c r="AV659" s="100"/>
      <c r="AW659" s="100"/>
      <c r="AX659" s="100"/>
      <c r="AY659" s="100"/>
      <c r="AZ659" s="100"/>
      <c r="BA659" s="100"/>
      <c r="BB659" s="100"/>
      <c r="BC659" s="100"/>
      <c r="BD659" s="100"/>
      <c r="BE659" s="100"/>
      <c r="BF659" s="100"/>
      <c r="BG659" s="100"/>
      <c r="BH659" s="100"/>
      <c r="BI659" s="100"/>
      <c r="BJ659" s="100"/>
      <c r="BK659" s="100"/>
      <c r="BL659" s="100"/>
      <c r="BM659" s="100"/>
      <c r="BN659" s="100"/>
      <c r="BO659" s="100"/>
    </row>
    <row r="660" spans="2:67" ht="12.75" x14ac:dyDescent="0.2"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100"/>
      <c r="AV660" s="100"/>
      <c r="AW660" s="100"/>
      <c r="AX660" s="100"/>
      <c r="AY660" s="100"/>
      <c r="AZ660" s="100"/>
      <c r="BA660" s="100"/>
      <c r="BB660" s="100"/>
      <c r="BC660" s="100"/>
      <c r="BD660" s="100"/>
      <c r="BE660" s="100"/>
      <c r="BF660" s="100"/>
      <c r="BG660" s="100"/>
      <c r="BH660" s="100"/>
      <c r="BI660" s="100"/>
      <c r="BJ660" s="100"/>
      <c r="BK660" s="100"/>
      <c r="BL660" s="100"/>
      <c r="BM660" s="100"/>
      <c r="BN660" s="100"/>
      <c r="BO660" s="100"/>
    </row>
    <row r="661" spans="2:67" ht="12.75" x14ac:dyDescent="0.2"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100"/>
      <c r="AV661" s="100"/>
      <c r="AW661" s="100"/>
      <c r="AX661" s="100"/>
      <c r="AY661" s="100"/>
      <c r="AZ661" s="100"/>
      <c r="BA661" s="100"/>
      <c r="BB661" s="100"/>
      <c r="BC661" s="100"/>
      <c r="BD661" s="100"/>
      <c r="BE661" s="100"/>
      <c r="BF661" s="100"/>
      <c r="BG661" s="100"/>
      <c r="BH661" s="100"/>
      <c r="BI661" s="100"/>
      <c r="BJ661" s="100"/>
      <c r="BK661" s="100"/>
      <c r="BL661" s="100"/>
      <c r="BM661" s="100"/>
      <c r="BN661" s="100"/>
      <c r="BO661" s="100"/>
    </row>
    <row r="662" spans="2:67" ht="12.75" x14ac:dyDescent="0.2"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100"/>
      <c r="AV662" s="100"/>
      <c r="AW662" s="100"/>
      <c r="AX662" s="100"/>
      <c r="AY662" s="100"/>
      <c r="AZ662" s="100"/>
      <c r="BA662" s="100"/>
      <c r="BB662" s="100"/>
      <c r="BC662" s="100"/>
      <c r="BD662" s="100"/>
      <c r="BE662" s="100"/>
      <c r="BF662" s="100"/>
      <c r="BG662" s="100"/>
      <c r="BH662" s="100"/>
      <c r="BI662" s="100"/>
      <c r="BJ662" s="100"/>
      <c r="BK662" s="100"/>
      <c r="BL662" s="100"/>
      <c r="BM662" s="100"/>
      <c r="BN662" s="100"/>
      <c r="BO662" s="100"/>
    </row>
    <row r="663" spans="2:67" ht="12.75" x14ac:dyDescent="0.2"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100"/>
      <c r="AV663" s="100"/>
      <c r="AW663" s="100"/>
      <c r="AX663" s="100"/>
      <c r="AY663" s="100"/>
      <c r="AZ663" s="100"/>
      <c r="BA663" s="100"/>
      <c r="BB663" s="100"/>
      <c r="BC663" s="100"/>
      <c r="BD663" s="100"/>
      <c r="BE663" s="100"/>
      <c r="BF663" s="100"/>
      <c r="BG663" s="100"/>
      <c r="BH663" s="100"/>
      <c r="BI663" s="100"/>
      <c r="BJ663" s="100"/>
      <c r="BK663" s="100"/>
      <c r="BL663" s="100"/>
      <c r="BM663" s="100"/>
      <c r="BN663" s="100"/>
      <c r="BO663" s="100"/>
    </row>
    <row r="664" spans="2:67" ht="12.75" x14ac:dyDescent="0.2"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100"/>
      <c r="AV664" s="100"/>
      <c r="AW664" s="100"/>
      <c r="AX664" s="100"/>
      <c r="AY664" s="100"/>
      <c r="AZ664" s="100"/>
      <c r="BA664" s="100"/>
      <c r="BB664" s="100"/>
      <c r="BC664" s="100"/>
      <c r="BD664" s="100"/>
      <c r="BE664" s="100"/>
      <c r="BF664" s="100"/>
      <c r="BG664" s="100"/>
      <c r="BH664" s="100"/>
      <c r="BI664" s="100"/>
      <c r="BJ664" s="100"/>
      <c r="BK664" s="100"/>
      <c r="BL664" s="100"/>
      <c r="BM664" s="100"/>
      <c r="BN664" s="100"/>
      <c r="BO664" s="100"/>
    </row>
    <row r="665" spans="2:67" ht="12.75" x14ac:dyDescent="0.2"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100"/>
      <c r="AV665" s="100"/>
      <c r="AW665" s="100"/>
      <c r="AX665" s="100"/>
      <c r="AY665" s="100"/>
      <c r="AZ665" s="100"/>
      <c r="BA665" s="100"/>
      <c r="BB665" s="100"/>
      <c r="BC665" s="100"/>
      <c r="BD665" s="100"/>
      <c r="BE665" s="100"/>
      <c r="BF665" s="100"/>
      <c r="BG665" s="100"/>
      <c r="BH665" s="100"/>
      <c r="BI665" s="100"/>
      <c r="BJ665" s="100"/>
      <c r="BK665" s="100"/>
      <c r="BL665" s="100"/>
      <c r="BM665" s="100"/>
      <c r="BN665" s="100"/>
      <c r="BO665" s="100"/>
    </row>
    <row r="666" spans="2:67" ht="12.75" x14ac:dyDescent="0.2"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100"/>
      <c r="AV666" s="100"/>
      <c r="AW666" s="100"/>
      <c r="AX666" s="100"/>
      <c r="AY666" s="100"/>
      <c r="AZ666" s="100"/>
      <c r="BA666" s="100"/>
      <c r="BB666" s="100"/>
      <c r="BC666" s="100"/>
      <c r="BD666" s="100"/>
      <c r="BE666" s="100"/>
      <c r="BF666" s="100"/>
      <c r="BG666" s="100"/>
      <c r="BH666" s="100"/>
      <c r="BI666" s="100"/>
      <c r="BJ666" s="100"/>
      <c r="BK666" s="100"/>
      <c r="BL666" s="100"/>
      <c r="BM666" s="100"/>
      <c r="BN666" s="100"/>
      <c r="BO666" s="100"/>
    </row>
    <row r="667" spans="2:67" ht="12.75" x14ac:dyDescent="0.2"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100"/>
      <c r="AV667" s="100"/>
      <c r="AW667" s="100"/>
      <c r="AX667" s="100"/>
      <c r="AY667" s="100"/>
      <c r="AZ667" s="100"/>
      <c r="BA667" s="100"/>
      <c r="BB667" s="100"/>
      <c r="BC667" s="100"/>
      <c r="BD667" s="100"/>
      <c r="BE667" s="100"/>
      <c r="BF667" s="100"/>
      <c r="BG667" s="100"/>
      <c r="BH667" s="100"/>
      <c r="BI667" s="100"/>
      <c r="BJ667" s="100"/>
      <c r="BK667" s="100"/>
      <c r="BL667" s="100"/>
      <c r="BM667" s="100"/>
      <c r="BN667" s="100"/>
      <c r="BO667" s="100"/>
    </row>
    <row r="668" spans="2:67" ht="12.75" x14ac:dyDescent="0.2"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100"/>
      <c r="AV668" s="100"/>
      <c r="AW668" s="100"/>
      <c r="AX668" s="100"/>
      <c r="AY668" s="100"/>
      <c r="AZ668" s="100"/>
      <c r="BA668" s="100"/>
      <c r="BB668" s="100"/>
      <c r="BC668" s="100"/>
      <c r="BD668" s="100"/>
      <c r="BE668" s="100"/>
      <c r="BF668" s="100"/>
      <c r="BG668" s="100"/>
      <c r="BH668" s="100"/>
      <c r="BI668" s="100"/>
      <c r="BJ668" s="100"/>
      <c r="BK668" s="100"/>
      <c r="BL668" s="100"/>
      <c r="BM668" s="100"/>
      <c r="BN668" s="100"/>
      <c r="BO668" s="100"/>
    </row>
    <row r="669" spans="2:67" ht="12.75" x14ac:dyDescent="0.2"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100"/>
      <c r="AV669" s="100"/>
      <c r="AW669" s="100"/>
      <c r="AX669" s="100"/>
      <c r="AY669" s="100"/>
      <c r="AZ669" s="100"/>
      <c r="BA669" s="100"/>
      <c r="BB669" s="100"/>
      <c r="BC669" s="100"/>
      <c r="BD669" s="100"/>
      <c r="BE669" s="100"/>
      <c r="BF669" s="100"/>
      <c r="BG669" s="100"/>
      <c r="BH669" s="100"/>
      <c r="BI669" s="100"/>
      <c r="BJ669" s="100"/>
      <c r="BK669" s="100"/>
      <c r="BL669" s="100"/>
      <c r="BM669" s="100"/>
      <c r="BN669" s="100"/>
      <c r="BO669" s="100"/>
    </row>
    <row r="670" spans="2:67" ht="12.75" x14ac:dyDescent="0.2"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100"/>
      <c r="AV670" s="100"/>
      <c r="AW670" s="100"/>
      <c r="AX670" s="100"/>
      <c r="AY670" s="100"/>
      <c r="AZ670" s="100"/>
      <c r="BA670" s="100"/>
      <c r="BB670" s="100"/>
      <c r="BC670" s="100"/>
      <c r="BD670" s="100"/>
      <c r="BE670" s="100"/>
      <c r="BF670" s="100"/>
      <c r="BG670" s="100"/>
      <c r="BH670" s="100"/>
      <c r="BI670" s="100"/>
      <c r="BJ670" s="100"/>
      <c r="BK670" s="100"/>
      <c r="BL670" s="100"/>
      <c r="BM670" s="100"/>
      <c r="BN670" s="100"/>
      <c r="BO670" s="100"/>
    </row>
    <row r="671" spans="2:67" ht="12.75" x14ac:dyDescent="0.2"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100"/>
      <c r="AV671" s="100"/>
      <c r="AW671" s="100"/>
      <c r="AX671" s="100"/>
      <c r="AY671" s="100"/>
      <c r="AZ671" s="100"/>
      <c r="BA671" s="100"/>
      <c r="BB671" s="100"/>
      <c r="BC671" s="100"/>
      <c r="BD671" s="100"/>
      <c r="BE671" s="100"/>
      <c r="BF671" s="100"/>
      <c r="BG671" s="100"/>
      <c r="BH671" s="100"/>
      <c r="BI671" s="100"/>
      <c r="BJ671" s="100"/>
      <c r="BK671" s="100"/>
      <c r="BL671" s="100"/>
      <c r="BM671" s="100"/>
      <c r="BN671" s="100"/>
      <c r="BO671" s="100"/>
    </row>
    <row r="672" spans="2:67" ht="12.75" x14ac:dyDescent="0.2"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100"/>
      <c r="AV672" s="100"/>
      <c r="AW672" s="100"/>
      <c r="AX672" s="100"/>
      <c r="AY672" s="100"/>
      <c r="AZ672" s="100"/>
      <c r="BA672" s="100"/>
      <c r="BB672" s="100"/>
      <c r="BC672" s="100"/>
      <c r="BD672" s="100"/>
      <c r="BE672" s="100"/>
      <c r="BF672" s="100"/>
      <c r="BG672" s="100"/>
      <c r="BH672" s="100"/>
      <c r="BI672" s="100"/>
      <c r="BJ672" s="100"/>
      <c r="BK672" s="100"/>
      <c r="BL672" s="100"/>
      <c r="BM672" s="100"/>
      <c r="BN672" s="100"/>
      <c r="BO672" s="100"/>
    </row>
    <row r="673" spans="2:67" ht="12.75" x14ac:dyDescent="0.2"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100"/>
      <c r="AV673" s="100"/>
      <c r="AW673" s="100"/>
      <c r="AX673" s="100"/>
      <c r="AY673" s="100"/>
      <c r="AZ673" s="100"/>
      <c r="BA673" s="100"/>
      <c r="BB673" s="100"/>
      <c r="BC673" s="100"/>
      <c r="BD673" s="100"/>
      <c r="BE673" s="100"/>
      <c r="BF673" s="100"/>
      <c r="BG673" s="100"/>
      <c r="BH673" s="100"/>
      <c r="BI673" s="100"/>
      <c r="BJ673" s="100"/>
      <c r="BK673" s="100"/>
      <c r="BL673" s="100"/>
      <c r="BM673" s="100"/>
      <c r="BN673" s="100"/>
      <c r="BO673" s="100"/>
    </row>
    <row r="674" spans="2:67" ht="12.75" x14ac:dyDescent="0.2"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100"/>
      <c r="AV674" s="100"/>
      <c r="AW674" s="100"/>
      <c r="AX674" s="100"/>
      <c r="AY674" s="100"/>
      <c r="AZ674" s="100"/>
      <c r="BA674" s="100"/>
      <c r="BB674" s="100"/>
      <c r="BC674" s="100"/>
      <c r="BD674" s="100"/>
      <c r="BE674" s="100"/>
      <c r="BF674" s="100"/>
      <c r="BG674" s="100"/>
      <c r="BH674" s="100"/>
      <c r="BI674" s="100"/>
      <c r="BJ674" s="100"/>
      <c r="BK674" s="100"/>
      <c r="BL674" s="100"/>
      <c r="BM674" s="100"/>
      <c r="BN674" s="100"/>
      <c r="BO674" s="100"/>
    </row>
    <row r="675" spans="2:67" ht="12.75" x14ac:dyDescent="0.2"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100"/>
      <c r="AV675" s="100"/>
      <c r="AW675" s="100"/>
      <c r="AX675" s="100"/>
      <c r="AY675" s="100"/>
      <c r="AZ675" s="100"/>
      <c r="BA675" s="100"/>
      <c r="BB675" s="100"/>
      <c r="BC675" s="100"/>
      <c r="BD675" s="100"/>
      <c r="BE675" s="100"/>
      <c r="BF675" s="100"/>
      <c r="BG675" s="100"/>
      <c r="BH675" s="100"/>
      <c r="BI675" s="100"/>
      <c r="BJ675" s="100"/>
      <c r="BK675" s="100"/>
      <c r="BL675" s="100"/>
      <c r="BM675" s="100"/>
      <c r="BN675" s="100"/>
      <c r="BO675" s="100"/>
    </row>
    <row r="676" spans="2:67" ht="12.75" x14ac:dyDescent="0.2"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100"/>
      <c r="AV676" s="100"/>
      <c r="AW676" s="100"/>
      <c r="AX676" s="100"/>
      <c r="AY676" s="100"/>
      <c r="AZ676" s="100"/>
      <c r="BA676" s="100"/>
      <c r="BB676" s="100"/>
      <c r="BC676" s="100"/>
      <c r="BD676" s="100"/>
      <c r="BE676" s="100"/>
      <c r="BF676" s="100"/>
      <c r="BG676" s="100"/>
      <c r="BH676" s="100"/>
      <c r="BI676" s="100"/>
      <c r="BJ676" s="100"/>
      <c r="BK676" s="100"/>
      <c r="BL676" s="100"/>
      <c r="BM676" s="100"/>
      <c r="BN676" s="100"/>
      <c r="BO676" s="100"/>
    </row>
    <row r="677" spans="2:67" ht="12.75" x14ac:dyDescent="0.2"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100"/>
      <c r="AV677" s="100"/>
      <c r="AW677" s="100"/>
      <c r="AX677" s="100"/>
      <c r="AY677" s="100"/>
      <c r="AZ677" s="100"/>
      <c r="BA677" s="100"/>
      <c r="BB677" s="100"/>
      <c r="BC677" s="100"/>
      <c r="BD677" s="100"/>
      <c r="BE677" s="100"/>
      <c r="BF677" s="100"/>
      <c r="BG677" s="100"/>
      <c r="BH677" s="100"/>
      <c r="BI677" s="100"/>
      <c r="BJ677" s="100"/>
      <c r="BK677" s="100"/>
      <c r="BL677" s="100"/>
      <c r="BM677" s="100"/>
      <c r="BN677" s="100"/>
      <c r="BO677" s="100"/>
    </row>
    <row r="678" spans="2:67" ht="12.75" x14ac:dyDescent="0.2"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100"/>
      <c r="AV678" s="100"/>
      <c r="AW678" s="100"/>
      <c r="AX678" s="100"/>
      <c r="AY678" s="100"/>
      <c r="AZ678" s="100"/>
      <c r="BA678" s="100"/>
      <c r="BB678" s="100"/>
      <c r="BC678" s="100"/>
      <c r="BD678" s="100"/>
      <c r="BE678" s="100"/>
      <c r="BF678" s="100"/>
      <c r="BG678" s="100"/>
      <c r="BH678" s="100"/>
      <c r="BI678" s="100"/>
      <c r="BJ678" s="100"/>
      <c r="BK678" s="100"/>
      <c r="BL678" s="100"/>
      <c r="BM678" s="100"/>
      <c r="BN678" s="100"/>
      <c r="BO678" s="100"/>
    </row>
    <row r="679" spans="2:67" ht="12.75" x14ac:dyDescent="0.2"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100"/>
      <c r="AV679" s="100"/>
      <c r="AW679" s="100"/>
      <c r="AX679" s="100"/>
      <c r="AY679" s="100"/>
      <c r="AZ679" s="100"/>
      <c r="BA679" s="100"/>
      <c r="BB679" s="100"/>
      <c r="BC679" s="100"/>
      <c r="BD679" s="100"/>
      <c r="BE679" s="100"/>
      <c r="BF679" s="100"/>
      <c r="BG679" s="100"/>
      <c r="BH679" s="100"/>
      <c r="BI679" s="100"/>
      <c r="BJ679" s="100"/>
      <c r="BK679" s="100"/>
      <c r="BL679" s="100"/>
      <c r="BM679" s="100"/>
      <c r="BN679" s="100"/>
      <c r="BO679" s="100"/>
    </row>
    <row r="680" spans="2:67" ht="12.75" x14ac:dyDescent="0.2"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100"/>
      <c r="AV680" s="100"/>
      <c r="AW680" s="100"/>
      <c r="AX680" s="100"/>
      <c r="AY680" s="100"/>
      <c r="AZ680" s="100"/>
      <c r="BA680" s="100"/>
      <c r="BB680" s="100"/>
      <c r="BC680" s="100"/>
      <c r="BD680" s="100"/>
      <c r="BE680" s="100"/>
      <c r="BF680" s="100"/>
      <c r="BG680" s="100"/>
      <c r="BH680" s="100"/>
      <c r="BI680" s="100"/>
      <c r="BJ680" s="100"/>
      <c r="BK680" s="100"/>
      <c r="BL680" s="100"/>
      <c r="BM680" s="100"/>
      <c r="BN680" s="100"/>
      <c r="BO680" s="100"/>
    </row>
    <row r="681" spans="2:67" ht="12.75" x14ac:dyDescent="0.2"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100"/>
      <c r="AV681" s="100"/>
      <c r="AW681" s="100"/>
      <c r="AX681" s="100"/>
      <c r="AY681" s="100"/>
      <c r="AZ681" s="100"/>
      <c r="BA681" s="100"/>
      <c r="BB681" s="100"/>
      <c r="BC681" s="100"/>
      <c r="BD681" s="100"/>
      <c r="BE681" s="100"/>
      <c r="BF681" s="100"/>
      <c r="BG681" s="100"/>
      <c r="BH681" s="100"/>
      <c r="BI681" s="100"/>
      <c r="BJ681" s="100"/>
      <c r="BK681" s="100"/>
      <c r="BL681" s="100"/>
      <c r="BM681" s="100"/>
      <c r="BN681" s="100"/>
      <c r="BO681" s="100"/>
    </row>
    <row r="682" spans="2:67" ht="12.75" x14ac:dyDescent="0.2"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100"/>
      <c r="AV682" s="100"/>
      <c r="AW682" s="100"/>
      <c r="AX682" s="100"/>
      <c r="AY682" s="100"/>
      <c r="AZ682" s="100"/>
      <c r="BA682" s="100"/>
      <c r="BB682" s="100"/>
      <c r="BC682" s="100"/>
      <c r="BD682" s="100"/>
      <c r="BE682" s="100"/>
      <c r="BF682" s="100"/>
      <c r="BG682" s="100"/>
      <c r="BH682" s="100"/>
      <c r="BI682" s="100"/>
      <c r="BJ682" s="100"/>
      <c r="BK682" s="100"/>
      <c r="BL682" s="100"/>
      <c r="BM682" s="100"/>
      <c r="BN682" s="100"/>
      <c r="BO682" s="100"/>
    </row>
    <row r="683" spans="2:67" ht="12.75" x14ac:dyDescent="0.2"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100"/>
      <c r="AV683" s="100"/>
      <c r="AW683" s="100"/>
      <c r="AX683" s="100"/>
      <c r="AY683" s="100"/>
      <c r="AZ683" s="100"/>
      <c r="BA683" s="100"/>
      <c r="BB683" s="100"/>
      <c r="BC683" s="100"/>
      <c r="BD683" s="100"/>
      <c r="BE683" s="100"/>
      <c r="BF683" s="100"/>
      <c r="BG683" s="100"/>
      <c r="BH683" s="100"/>
      <c r="BI683" s="100"/>
      <c r="BJ683" s="100"/>
      <c r="BK683" s="100"/>
      <c r="BL683" s="100"/>
      <c r="BM683" s="100"/>
      <c r="BN683" s="100"/>
      <c r="BO683" s="100"/>
    </row>
    <row r="684" spans="2:67" ht="12.75" x14ac:dyDescent="0.2"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100"/>
      <c r="AV684" s="100"/>
      <c r="AW684" s="100"/>
      <c r="AX684" s="100"/>
      <c r="AY684" s="100"/>
      <c r="AZ684" s="100"/>
      <c r="BA684" s="100"/>
      <c r="BB684" s="100"/>
      <c r="BC684" s="100"/>
      <c r="BD684" s="100"/>
      <c r="BE684" s="100"/>
      <c r="BF684" s="100"/>
      <c r="BG684" s="100"/>
      <c r="BH684" s="100"/>
      <c r="BI684" s="100"/>
      <c r="BJ684" s="100"/>
      <c r="BK684" s="100"/>
      <c r="BL684" s="100"/>
      <c r="BM684" s="100"/>
      <c r="BN684" s="100"/>
      <c r="BO684" s="100"/>
    </row>
    <row r="685" spans="2:67" ht="12.75" x14ac:dyDescent="0.2"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100"/>
      <c r="AV685" s="100"/>
      <c r="AW685" s="100"/>
      <c r="AX685" s="100"/>
      <c r="AY685" s="100"/>
      <c r="AZ685" s="100"/>
      <c r="BA685" s="100"/>
      <c r="BB685" s="100"/>
      <c r="BC685" s="100"/>
      <c r="BD685" s="100"/>
      <c r="BE685" s="100"/>
      <c r="BF685" s="100"/>
      <c r="BG685" s="100"/>
      <c r="BH685" s="100"/>
      <c r="BI685" s="100"/>
      <c r="BJ685" s="100"/>
      <c r="BK685" s="100"/>
      <c r="BL685" s="100"/>
      <c r="BM685" s="100"/>
      <c r="BN685" s="100"/>
      <c r="BO685" s="100"/>
    </row>
    <row r="686" spans="2:67" ht="12.75" x14ac:dyDescent="0.2"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100"/>
      <c r="AV686" s="100"/>
      <c r="AW686" s="100"/>
      <c r="AX686" s="100"/>
      <c r="AY686" s="100"/>
      <c r="AZ686" s="100"/>
      <c r="BA686" s="100"/>
      <c r="BB686" s="100"/>
      <c r="BC686" s="100"/>
      <c r="BD686" s="100"/>
      <c r="BE686" s="100"/>
      <c r="BF686" s="100"/>
      <c r="BG686" s="100"/>
      <c r="BH686" s="100"/>
      <c r="BI686" s="100"/>
      <c r="BJ686" s="100"/>
      <c r="BK686" s="100"/>
      <c r="BL686" s="100"/>
      <c r="BM686" s="100"/>
      <c r="BN686" s="100"/>
      <c r="BO686" s="100"/>
    </row>
    <row r="687" spans="2:67" ht="12.75" x14ac:dyDescent="0.2"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100"/>
      <c r="AV687" s="100"/>
      <c r="AW687" s="100"/>
      <c r="AX687" s="100"/>
      <c r="AY687" s="100"/>
      <c r="AZ687" s="100"/>
      <c r="BA687" s="100"/>
      <c r="BB687" s="100"/>
      <c r="BC687" s="100"/>
      <c r="BD687" s="100"/>
      <c r="BE687" s="100"/>
      <c r="BF687" s="100"/>
      <c r="BG687" s="100"/>
      <c r="BH687" s="100"/>
      <c r="BI687" s="100"/>
      <c r="BJ687" s="100"/>
      <c r="BK687" s="100"/>
      <c r="BL687" s="100"/>
      <c r="BM687" s="100"/>
      <c r="BN687" s="100"/>
      <c r="BO687" s="100"/>
    </row>
    <row r="688" spans="2:67" ht="12.75" x14ac:dyDescent="0.2"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100"/>
      <c r="AV688" s="100"/>
      <c r="AW688" s="100"/>
      <c r="AX688" s="100"/>
      <c r="AY688" s="100"/>
      <c r="AZ688" s="100"/>
      <c r="BA688" s="100"/>
      <c r="BB688" s="100"/>
      <c r="BC688" s="100"/>
      <c r="BD688" s="100"/>
      <c r="BE688" s="100"/>
      <c r="BF688" s="100"/>
      <c r="BG688" s="100"/>
      <c r="BH688" s="100"/>
      <c r="BI688" s="100"/>
      <c r="BJ688" s="100"/>
      <c r="BK688" s="100"/>
      <c r="BL688" s="100"/>
      <c r="BM688" s="100"/>
      <c r="BN688" s="100"/>
      <c r="BO688" s="100"/>
    </row>
    <row r="689" spans="2:67" ht="12.75" x14ac:dyDescent="0.2"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100"/>
      <c r="AV689" s="100"/>
      <c r="AW689" s="100"/>
      <c r="AX689" s="100"/>
      <c r="AY689" s="100"/>
      <c r="AZ689" s="100"/>
      <c r="BA689" s="100"/>
      <c r="BB689" s="100"/>
      <c r="BC689" s="100"/>
      <c r="BD689" s="100"/>
      <c r="BE689" s="100"/>
      <c r="BF689" s="100"/>
      <c r="BG689" s="100"/>
      <c r="BH689" s="100"/>
      <c r="BI689" s="100"/>
      <c r="BJ689" s="100"/>
      <c r="BK689" s="100"/>
      <c r="BL689" s="100"/>
      <c r="BM689" s="100"/>
      <c r="BN689" s="100"/>
      <c r="BO689" s="100"/>
    </row>
    <row r="690" spans="2:67" ht="12.75" x14ac:dyDescent="0.2"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100"/>
      <c r="AV690" s="100"/>
      <c r="AW690" s="100"/>
      <c r="AX690" s="100"/>
      <c r="AY690" s="100"/>
      <c r="AZ690" s="100"/>
      <c r="BA690" s="100"/>
      <c r="BB690" s="100"/>
      <c r="BC690" s="100"/>
      <c r="BD690" s="100"/>
      <c r="BE690" s="100"/>
      <c r="BF690" s="100"/>
      <c r="BG690" s="100"/>
      <c r="BH690" s="100"/>
      <c r="BI690" s="100"/>
      <c r="BJ690" s="100"/>
      <c r="BK690" s="100"/>
      <c r="BL690" s="100"/>
      <c r="BM690" s="100"/>
      <c r="BN690" s="100"/>
      <c r="BO690" s="100"/>
    </row>
    <row r="691" spans="2:67" ht="12.75" x14ac:dyDescent="0.2"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100"/>
      <c r="AV691" s="100"/>
      <c r="AW691" s="100"/>
      <c r="AX691" s="100"/>
      <c r="AY691" s="100"/>
      <c r="AZ691" s="100"/>
      <c r="BA691" s="100"/>
      <c r="BB691" s="100"/>
      <c r="BC691" s="100"/>
      <c r="BD691" s="100"/>
      <c r="BE691" s="100"/>
      <c r="BF691" s="100"/>
      <c r="BG691" s="100"/>
      <c r="BH691" s="100"/>
      <c r="BI691" s="100"/>
      <c r="BJ691" s="100"/>
      <c r="BK691" s="100"/>
      <c r="BL691" s="100"/>
      <c r="BM691" s="100"/>
      <c r="BN691" s="100"/>
      <c r="BO691" s="100"/>
    </row>
    <row r="692" spans="2:67" ht="12.75" x14ac:dyDescent="0.2"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100"/>
      <c r="AV692" s="100"/>
      <c r="AW692" s="100"/>
      <c r="AX692" s="100"/>
      <c r="AY692" s="100"/>
      <c r="AZ692" s="100"/>
      <c r="BA692" s="100"/>
      <c r="BB692" s="100"/>
      <c r="BC692" s="100"/>
      <c r="BD692" s="100"/>
      <c r="BE692" s="100"/>
      <c r="BF692" s="100"/>
      <c r="BG692" s="100"/>
      <c r="BH692" s="100"/>
      <c r="BI692" s="100"/>
      <c r="BJ692" s="100"/>
      <c r="BK692" s="100"/>
      <c r="BL692" s="100"/>
      <c r="BM692" s="100"/>
      <c r="BN692" s="100"/>
      <c r="BO692" s="100"/>
    </row>
    <row r="693" spans="2:67" ht="12.75" x14ac:dyDescent="0.2"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100"/>
      <c r="AV693" s="100"/>
      <c r="AW693" s="100"/>
      <c r="AX693" s="100"/>
      <c r="AY693" s="100"/>
      <c r="AZ693" s="100"/>
      <c r="BA693" s="100"/>
      <c r="BB693" s="100"/>
      <c r="BC693" s="100"/>
      <c r="BD693" s="100"/>
      <c r="BE693" s="100"/>
      <c r="BF693" s="100"/>
      <c r="BG693" s="100"/>
      <c r="BH693" s="100"/>
      <c r="BI693" s="100"/>
      <c r="BJ693" s="100"/>
      <c r="BK693" s="100"/>
      <c r="BL693" s="100"/>
      <c r="BM693" s="100"/>
      <c r="BN693" s="100"/>
      <c r="BO693" s="100"/>
    </row>
    <row r="694" spans="2:67" ht="12.75" x14ac:dyDescent="0.2"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100"/>
      <c r="AV694" s="100"/>
      <c r="AW694" s="100"/>
      <c r="AX694" s="100"/>
      <c r="AY694" s="100"/>
      <c r="AZ694" s="100"/>
      <c r="BA694" s="100"/>
      <c r="BB694" s="100"/>
      <c r="BC694" s="100"/>
      <c r="BD694" s="100"/>
      <c r="BE694" s="100"/>
      <c r="BF694" s="100"/>
      <c r="BG694" s="100"/>
      <c r="BH694" s="100"/>
      <c r="BI694" s="100"/>
      <c r="BJ694" s="100"/>
      <c r="BK694" s="100"/>
      <c r="BL694" s="100"/>
      <c r="BM694" s="100"/>
      <c r="BN694" s="100"/>
      <c r="BO694" s="100"/>
    </row>
    <row r="695" spans="2:67" ht="12.75" x14ac:dyDescent="0.2"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100"/>
      <c r="AV695" s="100"/>
      <c r="AW695" s="100"/>
      <c r="AX695" s="100"/>
      <c r="AY695" s="100"/>
      <c r="AZ695" s="100"/>
      <c r="BA695" s="100"/>
      <c r="BB695" s="100"/>
      <c r="BC695" s="100"/>
      <c r="BD695" s="100"/>
      <c r="BE695" s="100"/>
      <c r="BF695" s="100"/>
      <c r="BG695" s="100"/>
      <c r="BH695" s="100"/>
      <c r="BI695" s="100"/>
      <c r="BJ695" s="100"/>
      <c r="BK695" s="100"/>
      <c r="BL695" s="100"/>
      <c r="BM695" s="100"/>
      <c r="BN695" s="100"/>
      <c r="BO695" s="100"/>
    </row>
    <row r="696" spans="2:67" ht="12.75" x14ac:dyDescent="0.2"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100"/>
      <c r="AV696" s="100"/>
      <c r="AW696" s="100"/>
      <c r="AX696" s="100"/>
      <c r="AY696" s="100"/>
      <c r="AZ696" s="100"/>
      <c r="BA696" s="100"/>
      <c r="BB696" s="100"/>
      <c r="BC696" s="100"/>
      <c r="BD696" s="100"/>
      <c r="BE696" s="100"/>
      <c r="BF696" s="100"/>
      <c r="BG696" s="100"/>
      <c r="BH696" s="100"/>
      <c r="BI696" s="100"/>
      <c r="BJ696" s="100"/>
      <c r="BK696" s="100"/>
      <c r="BL696" s="100"/>
      <c r="BM696" s="100"/>
      <c r="BN696" s="100"/>
      <c r="BO696" s="100"/>
    </row>
    <row r="697" spans="2:67" ht="12.75" x14ac:dyDescent="0.2"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100"/>
      <c r="AV697" s="100"/>
      <c r="AW697" s="100"/>
      <c r="AX697" s="100"/>
      <c r="AY697" s="100"/>
      <c r="AZ697" s="100"/>
      <c r="BA697" s="100"/>
      <c r="BB697" s="100"/>
      <c r="BC697" s="100"/>
      <c r="BD697" s="100"/>
      <c r="BE697" s="100"/>
      <c r="BF697" s="100"/>
      <c r="BG697" s="100"/>
      <c r="BH697" s="100"/>
      <c r="BI697" s="100"/>
      <c r="BJ697" s="100"/>
      <c r="BK697" s="100"/>
      <c r="BL697" s="100"/>
      <c r="BM697" s="100"/>
      <c r="BN697" s="100"/>
      <c r="BO697" s="100"/>
    </row>
    <row r="698" spans="2:67" ht="12.75" x14ac:dyDescent="0.2"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100"/>
      <c r="AV698" s="100"/>
      <c r="AW698" s="100"/>
      <c r="AX698" s="100"/>
      <c r="AY698" s="100"/>
      <c r="AZ698" s="100"/>
      <c r="BA698" s="100"/>
      <c r="BB698" s="100"/>
      <c r="BC698" s="100"/>
      <c r="BD698" s="100"/>
      <c r="BE698" s="100"/>
      <c r="BF698" s="100"/>
      <c r="BG698" s="100"/>
      <c r="BH698" s="100"/>
      <c r="BI698" s="100"/>
      <c r="BJ698" s="100"/>
      <c r="BK698" s="100"/>
      <c r="BL698" s="100"/>
      <c r="BM698" s="100"/>
      <c r="BN698" s="100"/>
      <c r="BO698" s="100"/>
    </row>
    <row r="699" spans="2:67" ht="12.75" x14ac:dyDescent="0.2"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100"/>
      <c r="AV699" s="100"/>
      <c r="AW699" s="100"/>
      <c r="AX699" s="100"/>
      <c r="AY699" s="100"/>
      <c r="AZ699" s="100"/>
      <c r="BA699" s="100"/>
      <c r="BB699" s="100"/>
      <c r="BC699" s="100"/>
      <c r="BD699" s="100"/>
      <c r="BE699" s="100"/>
      <c r="BF699" s="100"/>
      <c r="BG699" s="100"/>
      <c r="BH699" s="100"/>
      <c r="BI699" s="100"/>
      <c r="BJ699" s="100"/>
      <c r="BK699" s="100"/>
      <c r="BL699" s="100"/>
      <c r="BM699" s="100"/>
      <c r="BN699" s="100"/>
      <c r="BO699" s="100"/>
    </row>
    <row r="700" spans="2:67" ht="12.75" x14ac:dyDescent="0.2"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100"/>
      <c r="AV700" s="100"/>
      <c r="AW700" s="100"/>
      <c r="AX700" s="100"/>
      <c r="AY700" s="100"/>
      <c r="AZ700" s="100"/>
      <c r="BA700" s="100"/>
      <c r="BB700" s="100"/>
      <c r="BC700" s="100"/>
      <c r="BD700" s="100"/>
      <c r="BE700" s="100"/>
      <c r="BF700" s="100"/>
      <c r="BG700" s="100"/>
      <c r="BH700" s="100"/>
      <c r="BI700" s="100"/>
      <c r="BJ700" s="100"/>
      <c r="BK700" s="100"/>
      <c r="BL700" s="100"/>
      <c r="BM700" s="100"/>
      <c r="BN700" s="100"/>
      <c r="BO700" s="100"/>
    </row>
    <row r="701" spans="2:67" ht="12.75" x14ac:dyDescent="0.2"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100"/>
      <c r="AV701" s="100"/>
      <c r="AW701" s="100"/>
      <c r="AX701" s="100"/>
      <c r="AY701" s="100"/>
      <c r="AZ701" s="100"/>
      <c r="BA701" s="100"/>
      <c r="BB701" s="100"/>
      <c r="BC701" s="100"/>
      <c r="BD701" s="100"/>
      <c r="BE701" s="100"/>
      <c r="BF701" s="100"/>
      <c r="BG701" s="100"/>
      <c r="BH701" s="100"/>
      <c r="BI701" s="100"/>
      <c r="BJ701" s="100"/>
      <c r="BK701" s="100"/>
      <c r="BL701" s="100"/>
      <c r="BM701" s="100"/>
      <c r="BN701" s="100"/>
      <c r="BO701" s="100"/>
    </row>
    <row r="702" spans="2:67" ht="12.75" x14ac:dyDescent="0.2"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100"/>
      <c r="AV702" s="100"/>
      <c r="AW702" s="100"/>
      <c r="AX702" s="100"/>
      <c r="AY702" s="100"/>
      <c r="AZ702" s="100"/>
      <c r="BA702" s="100"/>
      <c r="BB702" s="100"/>
      <c r="BC702" s="100"/>
      <c r="BD702" s="100"/>
      <c r="BE702" s="100"/>
      <c r="BF702" s="100"/>
      <c r="BG702" s="100"/>
      <c r="BH702" s="100"/>
      <c r="BI702" s="100"/>
      <c r="BJ702" s="100"/>
      <c r="BK702" s="100"/>
      <c r="BL702" s="100"/>
      <c r="BM702" s="100"/>
      <c r="BN702" s="100"/>
      <c r="BO702" s="100"/>
    </row>
    <row r="703" spans="2:67" ht="12.75" x14ac:dyDescent="0.2"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100"/>
      <c r="AV703" s="100"/>
      <c r="AW703" s="100"/>
      <c r="AX703" s="100"/>
      <c r="AY703" s="100"/>
      <c r="AZ703" s="100"/>
      <c r="BA703" s="100"/>
      <c r="BB703" s="100"/>
      <c r="BC703" s="100"/>
      <c r="BD703" s="100"/>
      <c r="BE703" s="100"/>
      <c r="BF703" s="100"/>
      <c r="BG703" s="100"/>
      <c r="BH703" s="100"/>
      <c r="BI703" s="100"/>
      <c r="BJ703" s="100"/>
      <c r="BK703" s="100"/>
      <c r="BL703" s="100"/>
      <c r="BM703" s="100"/>
      <c r="BN703" s="100"/>
      <c r="BO703" s="100"/>
    </row>
    <row r="704" spans="2:67" ht="12.75" x14ac:dyDescent="0.2"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100"/>
      <c r="AV704" s="100"/>
      <c r="AW704" s="100"/>
      <c r="AX704" s="100"/>
      <c r="AY704" s="100"/>
      <c r="AZ704" s="100"/>
      <c r="BA704" s="100"/>
      <c r="BB704" s="100"/>
      <c r="BC704" s="100"/>
      <c r="BD704" s="100"/>
      <c r="BE704" s="100"/>
      <c r="BF704" s="100"/>
      <c r="BG704" s="100"/>
      <c r="BH704" s="100"/>
      <c r="BI704" s="100"/>
      <c r="BJ704" s="100"/>
      <c r="BK704" s="100"/>
      <c r="BL704" s="100"/>
      <c r="BM704" s="100"/>
      <c r="BN704" s="100"/>
      <c r="BO704" s="100"/>
    </row>
    <row r="705" spans="2:67" ht="12.75" x14ac:dyDescent="0.2"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100"/>
      <c r="AV705" s="100"/>
      <c r="AW705" s="100"/>
      <c r="AX705" s="100"/>
      <c r="AY705" s="100"/>
      <c r="AZ705" s="100"/>
      <c r="BA705" s="100"/>
      <c r="BB705" s="100"/>
      <c r="BC705" s="100"/>
      <c r="BD705" s="100"/>
      <c r="BE705" s="100"/>
      <c r="BF705" s="100"/>
      <c r="BG705" s="100"/>
      <c r="BH705" s="100"/>
      <c r="BI705" s="100"/>
      <c r="BJ705" s="100"/>
      <c r="BK705" s="100"/>
      <c r="BL705" s="100"/>
      <c r="BM705" s="100"/>
      <c r="BN705" s="100"/>
      <c r="BO705" s="100"/>
    </row>
    <row r="706" spans="2:67" ht="12.75" x14ac:dyDescent="0.2"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100"/>
      <c r="AV706" s="100"/>
      <c r="AW706" s="100"/>
      <c r="AX706" s="100"/>
      <c r="AY706" s="100"/>
      <c r="AZ706" s="100"/>
      <c r="BA706" s="100"/>
      <c r="BB706" s="100"/>
      <c r="BC706" s="100"/>
      <c r="BD706" s="100"/>
      <c r="BE706" s="100"/>
      <c r="BF706" s="100"/>
      <c r="BG706" s="100"/>
      <c r="BH706" s="100"/>
      <c r="BI706" s="100"/>
      <c r="BJ706" s="100"/>
      <c r="BK706" s="100"/>
      <c r="BL706" s="100"/>
      <c r="BM706" s="100"/>
      <c r="BN706" s="100"/>
      <c r="BO706" s="100"/>
    </row>
    <row r="707" spans="2:67" ht="12.75" x14ac:dyDescent="0.2"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100"/>
      <c r="AV707" s="100"/>
      <c r="AW707" s="100"/>
      <c r="AX707" s="100"/>
      <c r="AY707" s="100"/>
      <c r="AZ707" s="100"/>
      <c r="BA707" s="100"/>
      <c r="BB707" s="100"/>
      <c r="BC707" s="100"/>
      <c r="BD707" s="100"/>
      <c r="BE707" s="100"/>
      <c r="BF707" s="100"/>
      <c r="BG707" s="100"/>
      <c r="BH707" s="100"/>
      <c r="BI707" s="100"/>
      <c r="BJ707" s="100"/>
      <c r="BK707" s="100"/>
      <c r="BL707" s="100"/>
      <c r="BM707" s="100"/>
      <c r="BN707" s="100"/>
      <c r="BO707" s="100"/>
    </row>
    <row r="708" spans="2:67" ht="12.75" x14ac:dyDescent="0.2"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100"/>
      <c r="AV708" s="100"/>
      <c r="AW708" s="100"/>
      <c r="AX708" s="100"/>
      <c r="AY708" s="100"/>
      <c r="AZ708" s="100"/>
      <c r="BA708" s="100"/>
      <c r="BB708" s="100"/>
      <c r="BC708" s="100"/>
      <c r="BD708" s="100"/>
      <c r="BE708" s="100"/>
      <c r="BF708" s="100"/>
      <c r="BG708" s="100"/>
      <c r="BH708" s="100"/>
      <c r="BI708" s="100"/>
      <c r="BJ708" s="100"/>
      <c r="BK708" s="100"/>
      <c r="BL708" s="100"/>
      <c r="BM708" s="100"/>
      <c r="BN708" s="100"/>
      <c r="BO708" s="100"/>
    </row>
    <row r="709" spans="2:67" ht="12.75" x14ac:dyDescent="0.2"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100"/>
      <c r="AV709" s="100"/>
      <c r="AW709" s="100"/>
      <c r="AX709" s="100"/>
      <c r="AY709" s="100"/>
      <c r="AZ709" s="100"/>
      <c r="BA709" s="100"/>
      <c r="BB709" s="100"/>
      <c r="BC709" s="100"/>
      <c r="BD709" s="100"/>
      <c r="BE709" s="100"/>
      <c r="BF709" s="100"/>
      <c r="BG709" s="100"/>
      <c r="BH709" s="100"/>
      <c r="BI709" s="100"/>
      <c r="BJ709" s="100"/>
      <c r="BK709" s="100"/>
      <c r="BL709" s="100"/>
      <c r="BM709" s="100"/>
      <c r="BN709" s="100"/>
      <c r="BO709" s="100"/>
    </row>
    <row r="710" spans="2:67" ht="12.75" x14ac:dyDescent="0.2"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100"/>
      <c r="AV710" s="100"/>
      <c r="AW710" s="100"/>
      <c r="AX710" s="100"/>
      <c r="AY710" s="100"/>
      <c r="AZ710" s="100"/>
      <c r="BA710" s="100"/>
      <c r="BB710" s="100"/>
      <c r="BC710" s="100"/>
      <c r="BD710" s="100"/>
      <c r="BE710" s="100"/>
      <c r="BF710" s="100"/>
      <c r="BG710" s="100"/>
      <c r="BH710" s="100"/>
      <c r="BI710" s="100"/>
      <c r="BJ710" s="100"/>
      <c r="BK710" s="100"/>
      <c r="BL710" s="100"/>
      <c r="BM710" s="100"/>
      <c r="BN710" s="100"/>
      <c r="BO710" s="100"/>
    </row>
    <row r="711" spans="2:67" ht="12.75" x14ac:dyDescent="0.2"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100"/>
      <c r="AV711" s="100"/>
      <c r="AW711" s="100"/>
      <c r="AX711" s="100"/>
      <c r="AY711" s="100"/>
      <c r="AZ711" s="100"/>
      <c r="BA711" s="100"/>
      <c r="BB711" s="100"/>
      <c r="BC711" s="100"/>
      <c r="BD711" s="100"/>
      <c r="BE711" s="100"/>
      <c r="BF711" s="100"/>
      <c r="BG711" s="100"/>
      <c r="BH711" s="100"/>
      <c r="BI711" s="100"/>
      <c r="BJ711" s="100"/>
      <c r="BK711" s="100"/>
      <c r="BL711" s="100"/>
      <c r="BM711" s="100"/>
      <c r="BN711" s="100"/>
      <c r="BO711" s="100"/>
    </row>
    <row r="712" spans="2:67" ht="12.75" x14ac:dyDescent="0.2"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100"/>
      <c r="AV712" s="100"/>
      <c r="AW712" s="100"/>
      <c r="AX712" s="100"/>
      <c r="AY712" s="100"/>
      <c r="AZ712" s="100"/>
      <c r="BA712" s="100"/>
      <c r="BB712" s="100"/>
      <c r="BC712" s="100"/>
      <c r="BD712" s="100"/>
      <c r="BE712" s="100"/>
      <c r="BF712" s="100"/>
      <c r="BG712" s="100"/>
      <c r="BH712" s="100"/>
      <c r="BI712" s="100"/>
      <c r="BJ712" s="100"/>
      <c r="BK712" s="100"/>
      <c r="BL712" s="100"/>
      <c r="BM712" s="100"/>
      <c r="BN712" s="100"/>
      <c r="BO712" s="100"/>
    </row>
    <row r="713" spans="2:67" ht="12.75" x14ac:dyDescent="0.2"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100"/>
      <c r="AV713" s="100"/>
      <c r="AW713" s="100"/>
      <c r="AX713" s="100"/>
      <c r="AY713" s="100"/>
      <c r="AZ713" s="100"/>
      <c r="BA713" s="100"/>
      <c r="BB713" s="100"/>
      <c r="BC713" s="100"/>
      <c r="BD713" s="100"/>
      <c r="BE713" s="100"/>
      <c r="BF713" s="100"/>
      <c r="BG713" s="100"/>
      <c r="BH713" s="100"/>
      <c r="BI713" s="100"/>
      <c r="BJ713" s="100"/>
      <c r="BK713" s="100"/>
      <c r="BL713" s="100"/>
      <c r="BM713" s="100"/>
      <c r="BN713" s="100"/>
      <c r="BO713" s="100"/>
    </row>
    <row r="714" spans="2:67" ht="12.75" x14ac:dyDescent="0.2"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100"/>
      <c r="AV714" s="100"/>
      <c r="AW714" s="100"/>
      <c r="AX714" s="100"/>
      <c r="AY714" s="100"/>
      <c r="AZ714" s="100"/>
      <c r="BA714" s="100"/>
      <c r="BB714" s="100"/>
      <c r="BC714" s="100"/>
      <c r="BD714" s="100"/>
      <c r="BE714" s="100"/>
      <c r="BF714" s="100"/>
      <c r="BG714" s="100"/>
      <c r="BH714" s="100"/>
      <c r="BI714" s="100"/>
      <c r="BJ714" s="100"/>
      <c r="BK714" s="100"/>
      <c r="BL714" s="100"/>
      <c r="BM714" s="100"/>
      <c r="BN714" s="100"/>
      <c r="BO714" s="100"/>
    </row>
    <row r="715" spans="2:67" ht="12.75" x14ac:dyDescent="0.2"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100"/>
      <c r="AV715" s="100"/>
      <c r="AW715" s="100"/>
      <c r="AX715" s="100"/>
      <c r="AY715" s="100"/>
      <c r="AZ715" s="100"/>
      <c r="BA715" s="100"/>
      <c r="BB715" s="100"/>
      <c r="BC715" s="100"/>
      <c r="BD715" s="100"/>
      <c r="BE715" s="100"/>
      <c r="BF715" s="100"/>
      <c r="BG715" s="100"/>
      <c r="BH715" s="100"/>
      <c r="BI715" s="100"/>
      <c r="BJ715" s="100"/>
      <c r="BK715" s="100"/>
      <c r="BL715" s="100"/>
      <c r="BM715" s="100"/>
      <c r="BN715" s="100"/>
      <c r="BO715" s="100"/>
    </row>
    <row r="716" spans="2:67" ht="12.75" x14ac:dyDescent="0.2"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100"/>
      <c r="AV716" s="100"/>
      <c r="AW716" s="100"/>
      <c r="AX716" s="100"/>
      <c r="AY716" s="100"/>
      <c r="AZ716" s="100"/>
      <c r="BA716" s="100"/>
      <c r="BB716" s="100"/>
      <c r="BC716" s="100"/>
      <c r="BD716" s="100"/>
      <c r="BE716" s="100"/>
      <c r="BF716" s="100"/>
      <c r="BG716" s="100"/>
      <c r="BH716" s="100"/>
      <c r="BI716" s="100"/>
      <c r="BJ716" s="100"/>
      <c r="BK716" s="100"/>
      <c r="BL716" s="100"/>
      <c r="BM716" s="100"/>
      <c r="BN716" s="100"/>
      <c r="BO716" s="100"/>
    </row>
    <row r="717" spans="2:67" ht="12.75" x14ac:dyDescent="0.2"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100"/>
      <c r="AV717" s="100"/>
      <c r="AW717" s="100"/>
      <c r="AX717" s="100"/>
      <c r="AY717" s="100"/>
      <c r="AZ717" s="100"/>
      <c r="BA717" s="100"/>
      <c r="BB717" s="100"/>
      <c r="BC717" s="100"/>
      <c r="BD717" s="100"/>
      <c r="BE717" s="100"/>
      <c r="BF717" s="100"/>
      <c r="BG717" s="100"/>
      <c r="BH717" s="100"/>
      <c r="BI717" s="100"/>
      <c r="BJ717" s="100"/>
      <c r="BK717" s="100"/>
      <c r="BL717" s="100"/>
      <c r="BM717" s="100"/>
      <c r="BN717" s="100"/>
      <c r="BO717" s="100"/>
    </row>
    <row r="718" spans="2:67" ht="12.75" x14ac:dyDescent="0.2"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100"/>
      <c r="AV718" s="100"/>
      <c r="AW718" s="100"/>
      <c r="AX718" s="100"/>
      <c r="AY718" s="100"/>
      <c r="AZ718" s="100"/>
      <c r="BA718" s="100"/>
      <c r="BB718" s="100"/>
      <c r="BC718" s="100"/>
      <c r="BD718" s="100"/>
      <c r="BE718" s="100"/>
      <c r="BF718" s="100"/>
      <c r="BG718" s="100"/>
      <c r="BH718" s="100"/>
      <c r="BI718" s="100"/>
      <c r="BJ718" s="100"/>
      <c r="BK718" s="100"/>
      <c r="BL718" s="100"/>
      <c r="BM718" s="100"/>
      <c r="BN718" s="100"/>
      <c r="BO718" s="100"/>
    </row>
    <row r="719" spans="2:67" ht="12.75" x14ac:dyDescent="0.2"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100"/>
      <c r="AV719" s="100"/>
      <c r="AW719" s="100"/>
      <c r="AX719" s="100"/>
      <c r="AY719" s="100"/>
      <c r="AZ719" s="100"/>
      <c r="BA719" s="100"/>
      <c r="BB719" s="100"/>
      <c r="BC719" s="100"/>
      <c r="BD719" s="100"/>
      <c r="BE719" s="100"/>
      <c r="BF719" s="100"/>
      <c r="BG719" s="100"/>
      <c r="BH719" s="100"/>
      <c r="BI719" s="100"/>
      <c r="BJ719" s="100"/>
      <c r="BK719" s="100"/>
      <c r="BL719" s="100"/>
      <c r="BM719" s="100"/>
      <c r="BN719" s="100"/>
      <c r="BO719" s="100"/>
    </row>
    <row r="720" spans="2:67" ht="12.75" x14ac:dyDescent="0.2"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100"/>
      <c r="AV720" s="100"/>
      <c r="AW720" s="100"/>
      <c r="AX720" s="100"/>
      <c r="AY720" s="100"/>
      <c r="AZ720" s="100"/>
      <c r="BA720" s="100"/>
      <c r="BB720" s="100"/>
      <c r="BC720" s="100"/>
      <c r="BD720" s="100"/>
      <c r="BE720" s="100"/>
      <c r="BF720" s="100"/>
      <c r="BG720" s="100"/>
      <c r="BH720" s="100"/>
      <c r="BI720" s="100"/>
      <c r="BJ720" s="100"/>
      <c r="BK720" s="100"/>
      <c r="BL720" s="100"/>
      <c r="BM720" s="100"/>
      <c r="BN720" s="100"/>
      <c r="BO720" s="100"/>
    </row>
    <row r="721" spans="2:67" ht="12.75" x14ac:dyDescent="0.2"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100"/>
      <c r="AV721" s="100"/>
      <c r="AW721" s="100"/>
      <c r="AX721" s="100"/>
      <c r="AY721" s="100"/>
      <c r="AZ721" s="100"/>
      <c r="BA721" s="100"/>
      <c r="BB721" s="100"/>
      <c r="BC721" s="100"/>
      <c r="BD721" s="100"/>
      <c r="BE721" s="100"/>
      <c r="BF721" s="100"/>
      <c r="BG721" s="100"/>
      <c r="BH721" s="100"/>
      <c r="BI721" s="100"/>
      <c r="BJ721" s="100"/>
      <c r="BK721" s="100"/>
      <c r="BL721" s="100"/>
      <c r="BM721" s="100"/>
      <c r="BN721" s="100"/>
      <c r="BO721" s="100"/>
    </row>
    <row r="722" spans="2:67" ht="12.75" x14ac:dyDescent="0.2"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100"/>
      <c r="AV722" s="100"/>
      <c r="AW722" s="100"/>
      <c r="AX722" s="100"/>
      <c r="AY722" s="100"/>
      <c r="AZ722" s="100"/>
      <c r="BA722" s="100"/>
      <c r="BB722" s="100"/>
      <c r="BC722" s="100"/>
      <c r="BD722" s="100"/>
      <c r="BE722" s="100"/>
      <c r="BF722" s="100"/>
      <c r="BG722" s="100"/>
      <c r="BH722" s="100"/>
      <c r="BI722" s="100"/>
      <c r="BJ722" s="100"/>
      <c r="BK722" s="100"/>
      <c r="BL722" s="100"/>
      <c r="BM722" s="100"/>
      <c r="BN722" s="100"/>
      <c r="BO722" s="100"/>
    </row>
    <row r="723" spans="2:67" ht="12.75" x14ac:dyDescent="0.2"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100"/>
      <c r="AV723" s="100"/>
      <c r="AW723" s="100"/>
      <c r="AX723" s="100"/>
      <c r="AY723" s="100"/>
      <c r="AZ723" s="100"/>
      <c r="BA723" s="100"/>
      <c r="BB723" s="100"/>
      <c r="BC723" s="100"/>
      <c r="BD723" s="100"/>
      <c r="BE723" s="100"/>
      <c r="BF723" s="100"/>
      <c r="BG723" s="100"/>
      <c r="BH723" s="100"/>
      <c r="BI723" s="100"/>
      <c r="BJ723" s="100"/>
      <c r="BK723" s="100"/>
      <c r="BL723" s="100"/>
      <c r="BM723" s="100"/>
      <c r="BN723" s="100"/>
      <c r="BO723" s="100"/>
    </row>
    <row r="724" spans="2:67" ht="12.75" x14ac:dyDescent="0.2"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100"/>
      <c r="AV724" s="100"/>
      <c r="AW724" s="100"/>
      <c r="AX724" s="100"/>
      <c r="AY724" s="100"/>
      <c r="AZ724" s="100"/>
      <c r="BA724" s="100"/>
      <c r="BB724" s="100"/>
      <c r="BC724" s="100"/>
      <c r="BD724" s="100"/>
      <c r="BE724" s="100"/>
      <c r="BF724" s="100"/>
      <c r="BG724" s="100"/>
      <c r="BH724" s="100"/>
      <c r="BI724" s="100"/>
      <c r="BJ724" s="100"/>
      <c r="BK724" s="100"/>
      <c r="BL724" s="100"/>
      <c r="BM724" s="100"/>
      <c r="BN724" s="100"/>
      <c r="BO724" s="100"/>
    </row>
    <row r="725" spans="2:67" ht="12.75" x14ac:dyDescent="0.2"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100"/>
      <c r="AV725" s="100"/>
      <c r="AW725" s="100"/>
      <c r="AX725" s="100"/>
      <c r="AY725" s="100"/>
      <c r="AZ725" s="100"/>
      <c r="BA725" s="100"/>
      <c r="BB725" s="100"/>
      <c r="BC725" s="100"/>
      <c r="BD725" s="100"/>
      <c r="BE725" s="100"/>
      <c r="BF725" s="100"/>
      <c r="BG725" s="100"/>
      <c r="BH725" s="100"/>
      <c r="BI725" s="100"/>
      <c r="BJ725" s="100"/>
      <c r="BK725" s="100"/>
      <c r="BL725" s="100"/>
      <c r="BM725" s="100"/>
      <c r="BN725" s="100"/>
      <c r="BO725" s="100"/>
    </row>
    <row r="726" spans="2:67" ht="12.75" x14ac:dyDescent="0.2"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100"/>
      <c r="AV726" s="100"/>
      <c r="AW726" s="100"/>
      <c r="AX726" s="100"/>
      <c r="AY726" s="100"/>
      <c r="AZ726" s="100"/>
      <c r="BA726" s="100"/>
      <c r="BB726" s="100"/>
      <c r="BC726" s="100"/>
      <c r="BD726" s="100"/>
      <c r="BE726" s="100"/>
      <c r="BF726" s="100"/>
      <c r="BG726" s="100"/>
      <c r="BH726" s="100"/>
      <c r="BI726" s="100"/>
      <c r="BJ726" s="100"/>
      <c r="BK726" s="100"/>
      <c r="BL726" s="100"/>
      <c r="BM726" s="100"/>
      <c r="BN726" s="100"/>
      <c r="BO726" s="100"/>
    </row>
    <row r="727" spans="2:67" ht="12.75" x14ac:dyDescent="0.2"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100"/>
      <c r="AV727" s="100"/>
      <c r="AW727" s="100"/>
      <c r="AX727" s="100"/>
      <c r="AY727" s="100"/>
      <c r="AZ727" s="100"/>
      <c r="BA727" s="100"/>
      <c r="BB727" s="100"/>
      <c r="BC727" s="100"/>
      <c r="BD727" s="100"/>
      <c r="BE727" s="100"/>
      <c r="BF727" s="100"/>
      <c r="BG727" s="100"/>
      <c r="BH727" s="100"/>
      <c r="BI727" s="100"/>
      <c r="BJ727" s="100"/>
      <c r="BK727" s="100"/>
      <c r="BL727" s="100"/>
      <c r="BM727" s="100"/>
      <c r="BN727" s="100"/>
      <c r="BO727" s="100"/>
    </row>
    <row r="728" spans="2:67" ht="12.75" x14ac:dyDescent="0.2"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100"/>
      <c r="AV728" s="100"/>
      <c r="AW728" s="100"/>
      <c r="AX728" s="100"/>
      <c r="AY728" s="100"/>
      <c r="AZ728" s="100"/>
      <c r="BA728" s="100"/>
      <c r="BB728" s="100"/>
      <c r="BC728" s="100"/>
      <c r="BD728" s="100"/>
      <c r="BE728" s="100"/>
      <c r="BF728" s="100"/>
      <c r="BG728" s="100"/>
      <c r="BH728" s="100"/>
      <c r="BI728" s="100"/>
      <c r="BJ728" s="100"/>
      <c r="BK728" s="100"/>
      <c r="BL728" s="100"/>
      <c r="BM728" s="100"/>
      <c r="BN728" s="100"/>
      <c r="BO728" s="100"/>
    </row>
    <row r="729" spans="2:67" ht="12.75" x14ac:dyDescent="0.2"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100"/>
      <c r="AV729" s="100"/>
      <c r="AW729" s="100"/>
      <c r="AX729" s="100"/>
      <c r="AY729" s="100"/>
      <c r="AZ729" s="100"/>
      <c r="BA729" s="100"/>
      <c r="BB729" s="100"/>
      <c r="BC729" s="100"/>
      <c r="BD729" s="100"/>
      <c r="BE729" s="100"/>
      <c r="BF729" s="100"/>
      <c r="BG729" s="100"/>
      <c r="BH729" s="100"/>
      <c r="BI729" s="100"/>
      <c r="BJ729" s="100"/>
      <c r="BK729" s="100"/>
      <c r="BL729" s="100"/>
      <c r="BM729" s="100"/>
      <c r="BN729" s="100"/>
      <c r="BO729" s="100"/>
    </row>
    <row r="730" spans="2:67" ht="12.75" x14ac:dyDescent="0.2"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100"/>
      <c r="AV730" s="100"/>
      <c r="AW730" s="100"/>
      <c r="AX730" s="100"/>
      <c r="AY730" s="100"/>
      <c r="AZ730" s="100"/>
      <c r="BA730" s="100"/>
      <c r="BB730" s="100"/>
      <c r="BC730" s="100"/>
      <c r="BD730" s="100"/>
      <c r="BE730" s="100"/>
      <c r="BF730" s="100"/>
      <c r="BG730" s="100"/>
      <c r="BH730" s="100"/>
      <c r="BI730" s="100"/>
      <c r="BJ730" s="100"/>
      <c r="BK730" s="100"/>
      <c r="BL730" s="100"/>
      <c r="BM730" s="100"/>
      <c r="BN730" s="100"/>
      <c r="BO730" s="100"/>
    </row>
    <row r="731" spans="2:67" ht="12.75" x14ac:dyDescent="0.2"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100"/>
      <c r="AV731" s="100"/>
      <c r="AW731" s="100"/>
      <c r="AX731" s="100"/>
      <c r="AY731" s="100"/>
      <c r="AZ731" s="100"/>
      <c r="BA731" s="100"/>
      <c r="BB731" s="100"/>
      <c r="BC731" s="100"/>
      <c r="BD731" s="100"/>
      <c r="BE731" s="100"/>
      <c r="BF731" s="100"/>
      <c r="BG731" s="100"/>
      <c r="BH731" s="100"/>
      <c r="BI731" s="100"/>
      <c r="BJ731" s="100"/>
      <c r="BK731" s="100"/>
      <c r="BL731" s="100"/>
      <c r="BM731" s="100"/>
      <c r="BN731" s="100"/>
      <c r="BO731" s="100"/>
    </row>
    <row r="732" spans="2:67" ht="12.75" x14ac:dyDescent="0.2"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100"/>
      <c r="AV732" s="100"/>
      <c r="AW732" s="100"/>
      <c r="AX732" s="100"/>
      <c r="AY732" s="100"/>
      <c r="AZ732" s="100"/>
      <c r="BA732" s="100"/>
      <c r="BB732" s="100"/>
      <c r="BC732" s="100"/>
      <c r="BD732" s="100"/>
      <c r="BE732" s="100"/>
      <c r="BF732" s="100"/>
      <c r="BG732" s="100"/>
      <c r="BH732" s="100"/>
      <c r="BI732" s="100"/>
      <c r="BJ732" s="100"/>
      <c r="BK732" s="100"/>
      <c r="BL732" s="100"/>
      <c r="BM732" s="100"/>
      <c r="BN732" s="100"/>
      <c r="BO732" s="100"/>
    </row>
    <row r="733" spans="2:67" ht="12.75" x14ac:dyDescent="0.2"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100"/>
      <c r="AV733" s="100"/>
      <c r="AW733" s="100"/>
      <c r="AX733" s="100"/>
      <c r="AY733" s="100"/>
      <c r="AZ733" s="100"/>
      <c r="BA733" s="100"/>
      <c r="BB733" s="100"/>
      <c r="BC733" s="100"/>
      <c r="BD733" s="100"/>
      <c r="BE733" s="100"/>
      <c r="BF733" s="100"/>
      <c r="BG733" s="100"/>
      <c r="BH733" s="100"/>
      <c r="BI733" s="100"/>
      <c r="BJ733" s="100"/>
      <c r="BK733" s="100"/>
      <c r="BL733" s="100"/>
      <c r="BM733" s="100"/>
      <c r="BN733" s="100"/>
      <c r="BO733" s="100"/>
    </row>
    <row r="734" spans="2:67" ht="12.75" x14ac:dyDescent="0.2"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100"/>
      <c r="AV734" s="100"/>
      <c r="AW734" s="100"/>
      <c r="AX734" s="100"/>
      <c r="AY734" s="100"/>
      <c r="AZ734" s="100"/>
      <c r="BA734" s="100"/>
      <c r="BB734" s="100"/>
      <c r="BC734" s="100"/>
      <c r="BD734" s="100"/>
      <c r="BE734" s="100"/>
      <c r="BF734" s="100"/>
      <c r="BG734" s="100"/>
      <c r="BH734" s="100"/>
      <c r="BI734" s="100"/>
      <c r="BJ734" s="100"/>
      <c r="BK734" s="100"/>
      <c r="BL734" s="100"/>
      <c r="BM734" s="100"/>
      <c r="BN734" s="100"/>
      <c r="BO734" s="100"/>
    </row>
    <row r="735" spans="2:67" ht="12.75" x14ac:dyDescent="0.2"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100"/>
      <c r="AV735" s="100"/>
      <c r="AW735" s="100"/>
      <c r="AX735" s="100"/>
      <c r="AY735" s="100"/>
      <c r="AZ735" s="100"/>
      <c r="BA735" s="100"/>
      <c r="BB735" s="100"/>
      <c r="BC735" s="100"/>
      <c r="BD735" s="100"/>
      <c r="BE735" s="100"/>
      <c r="BF735" s="100"/>
      <c r="BG735" s="100"/>
      <c r="BH735" s="100"/>
      <c r="BI735" s="100"/>
      <c r="BJ735" s="100"/>
      <c r="BK735" s="100"/>
      <c r="BL735" s="100"/>
      <c r="BM735" s="100"/>
      <c r="BN735" s="100"/>
      <c r="BO735" s="100"/>
    </row>
    <row r="736" spans="2:67" ht="12.75" x14ac:dyDescent="0.2"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100"/>
      <c r="AV736" s="100"/>
      <c r="AW736" s="100"/>
      <c r="AX736" s="100"/>
      <c r="AY736" s="100"/>
      <c r="AZ736" s="100"/>
      <c r="BA736" s="100"/>
      <c r="BB736" s="100"/>
      <c r="BC736" s="100"/>
      <c r="BD736" s="100"/>
      <c r="BE736" s="100"/>
      <c r="BF736" s="100"/>
      <c r="BG736" s="100"/>
      <c r="BH736" s="100"/>
      <c r="BI736" s="100"/>
      <c r="BJ736" s="100"/>
      <c r="BK736" s="100"/>
      <c r="BL736" s="100"/>
      <c r="BM736" s="100"/>
      <c r="BN736" s="100"/>
      <c r="BO736" s="100"/>
    </row>
    <row r="737" spans="2:67" ht="12.75" x14ac:dyDescent="0.2"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100"/>
      <c r="AV737" s="100"/>
      <c r="AW737" s="100"/>
      <c r="AX737" s="100"/>
      <c r="AY737" s="100"/>
      <c r="AZ737" s="100"/>
      <c r="BA737" s="100"/>
      <c r="BB737" s="100"/>
      <c r="BC737" s="100"/>
      <c r="BD737" s="100"/>
      <c r="BE737" s="100"/>
      <c r="BF737" s="100"/>
      <c r="BG737" s="100"/>
      <c r="BH737" s="100"/>
      <c r="BI737" s="100"/>
      <c r="BJ737" s="100"/>
      <c r="BK737" s="100"/>
      <c r="BL737" s="100"/>
      <c r="BM737" s="100"/>
      <c r="BN737" s="100"/>
      <c r="BO737" s="100"/>
    </row>
    <row r="738" spans="2:67" ht="12.75" x14ac:dyDescent="0.2"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100"/>
      <c r="AV738" s="100"/>
      <c r="AW738" s="100"/>
      <c r="AX738" s="100"/>
      <c r="AY738" s="100"/>
      <c r="AZ738" s="100"/>
      <c r="BA738" s="100"/>
      <c r="BB738" s="100"/>
      <c r="BC738" s="100"/>
      <c r="BD738" s="100"/>
      <c r="BE738" s="100"/>
      <c r="BF738" s="100"/>
      <c r="BG738" s="100"/>
      <c r="BH738" s="100"/>
      <c r="BI738" s="100"/>
      <c r="BJ738" s="100"/>
      <c r="BK738" s="100"/>
      <c r="BL738" s="100"/>
      <c r="BM738" s="100"/>
      <c r="BN738" s="100"/>
      <c r="BO738" s="100"/>
    </row>
    <row r="739" spans="2:67" ht="12.75" x14ac:dyDescent="0.2"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100"/>
      <c r="AV739" s="100"/>
      <c r="AW739" s="100"/>
      <c r="AX739" s="100"/>
      <c r="AY739" s="100"/>
      <c r="AZ739" s="100"/>
      <c r="BA739" s="100"/>
      <c r="BB739" s="100"/>
      <c r="BC739" s="100"/>
      <c r="BD739" s="100"/>
      <c r="BE739" s="100"/>
      <c r="BF739" s="100"/>
      <c r="BG739" s="100"/>
      <c r="BH739" s="100"/>
      <c r="BI739" s="100"/>
      <c r="BJ739" s="100"/>
      <c r="BK739" s="100"/>
      <c r="BL739" s="100"/>
      <c r="BM739" s="100"/>
      <c r="BN739" s="100"/>
      <c r="BO739" s="100"/>
    </row>
    <row r="740" spans="2:67" ht="12.75" x14ac:dyDescent="0.2"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100"/>
      <c r="AV740" s="100"/>
      <c r="AW740" s="100"/>
      <c r="AX740" s="100"/>
      <c r="AY740" s="100"/>
      <c r="AZ740" s="100"/>
      <c r="BA740" s="100"/>
      <c r="BB740" s="100"/>
      <c r="BC740" s="100"/>
      <c r="BD740" s="100"/>
      <c r="BE740" s="100"/>
      <c r="BF740" s="100"/>
      <c r="BG740" s="100"/>
      <c r="BH740" s="100"/>
      <c r="BI740" s="100"/>
      <c r="BJ740" s="100"/>
      <c r="BK740" s="100"/>
      <c r="BL740" s="100"/>
      <c r="BM740" s="100"/>
      <c r="BN740" s="100"/>
      <c r="BO740" s="100"/>
    </row>
    <row r="741" spans="2:67" ht="12.75" x14ac:dyDescent="0.2"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100"/>
      <c r="AV741" s="100"/>
      <c r="AW741" s="100"/>
      <c r="AX741" s="100"/>
      <c r="AY741" s="100"/>
      <c r="AZ741" s="100"/>
      <c r="BA741" s="100"/>
      <c r="BB741" s="100"/>
      <c r="BC741" s="100"/>
      <c r="BD741" s="100"/>
      <c r="BE741" s="100"/>
      <c r="BF741" s="100"/>
      <c r="BG741" s="100"/>
      <c r="BH741" s="100"/>
      <c r="BI741" s="100"/>
      <c r="BJ741" s="100"/>
      <c r="BK741" s="100"/>
      <c r="BL741" s="100"/>
      <c r="BM741" s="100"/>
      <c r="BN741" s="100"/>
      <c r="BO741" s="100"/>
    </row>
    <row r="742" spans="2:67" ht="12.75" x14ac:dyDescent="0.2"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100"/>
      <c r="AV742" s="100"/>
      <c r="AW742" s="100"/>
      <c r="AX742" s="100"/>
      <c r="AY742" s="100"/>
      <c r="AZ742" s="100"/>
      <c r="BA742" s="100"/>
      <c r="BB742" s="100"/>
      <c r="BC742" s="100"/>
      <c r="BD742" s="100"/>
      <c r="BE742" s="100"/>
      <c r="BF742" s="100"/>
      <c r="BG742" s="100"/>
      <c r="BH742" s="100"/>
      <c r="BI742" s="100"/>
      <c r="BJ742" s="100"/>
      <c r="BK742" s="100"/>
      <c r="BL742" s="100"/>
      <c r="BM742" s="100"/>
      <c r="BN742" s="100"/>
      <c r="BO742" s="100"/>
    </row>
    <row r="743" spans="2:67" ht="12.75" x14ac:dyDescent="0.2"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100"/>
      <c r="AV743" s="100"/>
      <c r="AW743" s="100"/>
      <c r="AX743" s="100"/>
      <c r="AY743" s="100"/>
      <c r="AZ743" s="100"/>
      <c r="BA743" s="100"/>
      <c r="BB743" s="100"/>
      <c r="BC743" s="100"/>
      <c r="BD743" s="100"/>
      <c r="BE743" s="100"/>
      <c r="BF743" s="100"/>
      <c r="BG743" s="100"/>
      <c r="BH743" s="100"/>
      <c r="BI743" s="100"/>
      <c r="BJ743" s="100"/>
      <c r="BK743" s="100"/>
      <c r="BL743" s="100"/>
      <c r="BM743" s="100"/>
      <c r="BN743" s="100"/>
      <c r="BO743" s="100"/>
    </row>
    <row r="744" spans="2:67" ht="12.75" x14ac:dyDescent="0.2"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100"/>
      <c r="AV744" s="100"/>
      <c r="AW744" s="100"/>
      <c r="AX744" s="100"/>
      <c r="AY744" s="100"/>
      <c r="AZ744" s="100"/>
      <c r="BA744" s="100"/>
      <c r="BB744" s="100"/>
      <c r="BC744" s="100"/>
      <c r="BD744" s="100"/>
      <c r="BE744" s="100"/>
      <c r="BF744" s="100"/>
      <c r="BG744" s="100"/>
      <c r="BH744" s="100"/>
      <c r="BI744" s="100"/>
      <c r="BJ744" s="100"/>
      <c r="BK744" s="100"/>
      <c r="BL744" s="100"/>
      <c r="BM744" s="100"/>
      <c r="BN744" s="100"/>
      <c r="BO744" s="100"/>
    </row>
    <row r="745" spans="2:67" ht="12.75" x14ac:dyDescent="0.2"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100"/>
      <c r="AV745" s="100"/>
      <c r="AW745" s="100"/>
      <c r="AX745" s="100"/>
      <c r="AY745" s="100"/>
      <c r="AZ745" s="100"/>
      <c r="BA745" s="100"/>
      <c r="BB745" s="100"/>
      <c r="BC745" s="100"/>
      <c r="BD745" s="100"/>
      <c r="BE745" s="100"/>
      <c r="BF745" s="100"/>
      <c r="BG745" s="100"/>
      <c r="BH745" s="100"/>
      <c r="BI745" s="100"/>
      <c r="BJ745" s="100"/>
      <c r="BK745" s="100"/>
      <c r="BL745" s="100"/>
      <c r="BM745" s="100"/>
      <c r="BN745" s="100"/>
      <c r="BO745" s="100"/>
    </row>
    <row r="746" spans="2:67" ht="12.75" x14ac:dyDescent="0.2"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100"/>
      <c r="AV746" s="100"/>
      <c r="AW746" s="100"/>
      <c r="AX746" s="100"/>
      <c r="AY746" s="100"/>
      <c r="AZ746" s="100"/>
      <c r="BA746" s="100"/>
      <c r="BB746" s="100"/>
      <c r="BC746" s="100"/>
      <c r="BD746" s="100"/>
      <c r="BE746" s="100"/>
      <c r="BF746" s="100"/>
      <c r="BG746" s="100"/>
      <c r="BH746" s="100"/>
      <c r="BI746" s="100"/>
      <c r="BJ746" s="100"/>
      <c r="BK746" s="100"/>
      <c r="BL746" s="100"/>
      <c r="BM746" s="100"/>
      <c r="BN746" s="100"/>
      <c r="BO746" s="100"/>
    </row>
    <row r="747" spans="2:67" ht="12.75" x14ac:dyDescent="0.2"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100"/>
      <c r="AV747" s="100"/>
      <c r="AW747" s="100"/>
      <c r="AX747" s="100"/>
      <c r="AY747" s="100"/>
      <c r="AZ747" s="100"/>
      <c r="BA747" s="100"/>
      <c r="BB747" s="100"/>
      <c r="BC747" s="100"/>
      <c r="BD747" s="100"/>
      <c r="BE747" s="100"/>
      <c r="BF747" s="100"/>
      <c r="BG747" s="100"/>
      <c r="BH747" s="100"/>
      <c r="BI747" s="100"/>
      <c r="BJ747" s="100"/>
      <c r="BK747" s="100"/>
      <c r="BL747" s="100"/>
      <c r="BM747" s="100"/>
      <c r="BN747" s="100"/>
      <c r="BO747" s="100"/>
    </row>
    <row r="748" spans="2:67" ht="12.75" x14ac:dyDescent="0.2"/>
    <row r="749" spans="2:67" ht="12.75" x14ac:dyDescent="0.2"/>
    <row r="750" spans="2:67" ht="12.75" x14ac:dyDescent="0.2"/>
    <row r="751" spans="2:67" ht="12.75" x14ac:dyDescent="0.2"/>
    <row r="752" spans="2:67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spans="10:13" ht="12.75" x14ac:dyDescent="0.2"/>
    <row r="786" spans="10:13" ht="12.75" x14ac:dyDescent="0.2"/>
    <row r="787" spans="10:13" ht="12.75" x14ac:dyDescent="0.2"/>
    <row r="788" spans="10:13" ht="12.75" x14ac:dyDescent="0.2"/>
    <row r="789" spans="10:13" ht="12.75" x14ac:dyDescent="0.2"/>
    <row r="790" spans="10:13" ht="12.75" x14ac:dyDescent="0.2"/>
    <row r="791" spans="10:13" ht="12.75" x14ac:dyDescent="0.2"/>
    <row r="792" spans="10:13" ht="12.75" x14ac:dyDescent="0.2"/>
    <row r="793" spans="10:13" ht="12.75" x14ac:dyDescent="0.2">
      <c r="J793" s="1"/>
      <c r="M793" s="1"/>
    </row>
    <row r="794" spans="10:13" ht="12.75" x14ac:dyDescent="0.2">
      <c r="J794" s="1"/>
      <c r="M794" s="1"/>
    </row>
    <row r="795" spans="10:13" ht="12.75" x14ac:dyDescent="0.2">
      <c r="J795" s="1"/>
      <c r="M795" s="1"/>
    </row>
    <row r="796" spans="10:13" ht="12.75" x14ac:dyDescent="0.2">
      <c r="J796" s="1"/>
      <c r="M796" s="1"/>
    </row>
    <row r="797" spans="10:13" ht="12.75" x14ac:dyDescent="0.2">
      <c r="J797" s="1"/>
      <c r="M797" s="1"/>
    </row>
    <row r="798" spans="10:13" ht="12.75" x14ac:dyDescent="0.2">
      <c r="J798" s="1"/>
      <c r="M798" s="1"/>
    </row>
    <row r="799" spans="10:13" ht="12.75" x14ac:dyDescent="0.2">
      <c r="J799" s="1"/>
      <c r="M799" s="1"/>
    </row>
    <row r="800" spans="10:13" ht="12.75" x14ac:dyDescent="0.2">
      <c r="J800" s="1"/>
      <c r="M800" s="1"/>
    </row>
    <row r="801" spans="10:13" ht="12.75" x14ac:dyDescent="0.2">
      <c r="J801" s="1"/>
      <c r="M801" s="1"/>
    </row>
    <row r="802" spans="10:13" ht="12.75" x14ac:dyDescent="0.2">
      <c r="J802" s="1"/>
      <c r="M802" s="1"/>
    </row>
    <row r="803" spans="10:13" ht="12.75" x14ac:dyDescent="0.2">
      <c r="J803" s="1"/>
      <c r="M803" s="1"/>
    </row>
    <row r="804" spans="10:13" ht="12.75" x14ac:dyDescent="0.2">
      <c r="J804" s="1"/>
      <c r="M804" s="1"/>
    </row>
    <row r="805" spans="10:13" ht="12.75" x14ac:dyDescent="0.2">
      <c r="J805" s="1"/>
      <c r="M805" s="1"/>
    </row>
    <row r="806" spans="10:13" ht="12.75" x14ac:dyDescent="0.2">
      <c r="J806" s="1"/>
      <c r="M806" s="1"/>
    </row>
    <row r="807" spans="10:13" ht="12.75" x14ac:dyDescent="0.2">
      <c r="J807" s="1"/>
      <c r="M807" s="1"/>
    </row>
    <row r="808" spans="10:13" ht="12.75" x14ac:dyDescent="0.2">
      <c r="J808" s="1"/>
      <c r="M808" s="1"/>
    </row>
    <row r="809" spans="10:13" ht="12.75" x14ac:dyDescent="0.2">
      <c r="J809" s="1"/>
      <c r="M809" s="1"/>
    </row>
    <row r="810" spans="10:13" ht="12.75" x14ac:dyDescent="0.2">
      <c r="J810" s="1"/>
      <c r="M810" s="1"/>
    </row>
    <row r="811" spans="10:13" ht="12.75" x14ac:dyDescent="0.2">
      <c r="J811" s="1"/>
      <c r="M811" s="1"/>
    </row>
    <row r="812" spans="10:13" ht="12.75" x14ac:dyDescent="0.2">
      <c r="J812" s="1"/>
      <c r="M812" s="1"/>
    </row>
    <row r="813" spans="10:13" ht="12.75" x14ac:dyDescent="0.2">
      <c r="J813" s="1"/>
      <c r="M813" s="1"/>
    </row>
    <row r="814" spans="10:13" ht="12.75" x14ac:dyDescent="0.2">
      <c r="J814" s="1"/>
      <c r="M814" s="1"/>
    </row>
    <row r="815" spans="10:13" ht="12.75" x14ac:dyDescent="0.2">
      <c r="J815" s="1"/>
      <c r="M815" s="1"/>
    </row>
    <row r="816" spans="10:13" ht="12.75" x14ac:dyDescent="0.2">
      <c r="J816" s="1"/>
      <c r="M816" s="1"/>
    </row>
    <row r="817" spans="10:13" ht="12.75" x14ac:dyDescent="0.2">
      <c r="J817" s="1"/>
      <c r="M817" s="1"/>
    </row>
    <row r="818" spans="10:13" ht="12.75" x14ac:dyDescent="0.2">
      <c r="J818" s="1"/>
      <c r="M818" s="1"/>
    </row>
    <row r="819" spans="10:13" ht="12.75" x14ac:dyDescent="0.2">
      <c r="J819" s="1"/>
      <c r="M819" s="1"/>
    </row>
    <row r="820" spans="10:13" ht="12.75" x14ac:dyDescent="0.2">
      <c r="J820" s="1"/>
      <c r="M820" s="1"/>
    </row>
    <row r="821" spans="10:13" ht="12.75" x14ac:dyDescent="0.2">
      <c r="J821" s="1"/>
      <c r="M821" s="1"/>
    </row>
    <row r="822" spans="10:13" ht="12.75" x14ac:dyDescent="0.2">
      <c r="J822" s="1"/>
      <c r="M822" s="1"/>
    </row>
    <row r="823" spans="10:13" ht="12.75" x14ac:dyDescent="0.2">
      <c r="J823" s="1"/>
      <c r="M823" s="1"/>
    </row>
    <row r="824" spans="10:13" ht="12.75" x14ac:dyDescent="0.2">
      <c r="J824" s="1"/>
      <c r="M824" s="1"/>
    </row>
    <row r="825" spans="10:13" ht="12.75" x14ac:dyDescent="0.2">
      <c r="J825" s="1"/>
      <c r="M825" s="1"/>
    </row>
    <row r="826" spans="10:13" ht="12.75" x14ac:dyDescent="0.2">
      <c r="J826" s="1"/>
      <c r="M826" s="1"/>
    </row>
    <row r="827" spans="10:13" ht="12.75" x14ac:dyDescent="0.2">
      <c r="J827" s="1"/>
      <c r="M827" s="1"/>
    </row>
    <row r="828" spans="10:13" ht="12.75" x14ac:dyDescent="0.2">
      <c r="J828" s="1"/>
      <c r="M828" s="1"/>
    </row>
    <row r="829" spans="10:13" ht="12.75" x14ac:dyDescent="0.2">
      <c r="J829" s="1"/>
      <c r="M829" s="1"/>
    </row>
    <row r="830" spans="10:13" ht="12.75" x14ac:dyDescent="0.2">
      <c r="J830" s="1"/>
      <c r="M830" s="1"/>
    </row>
    <row r="831" spans="10:13" ht="12.75" x14ac:dyDescent="0.2">
      <c r="J831" s="1"/>
      <c r="M831" s="1"/>
    </row>
    <row r="832" spans="10:13" ht="12.75" x14ac:dyDescent="0.2">
      <c r="J832" s="1"/>
      <c r="M832" s="1"/>
    </row>
    <row r="833" spans="10:13" ht="12.75" x14ac:dyDescent="0.2">
      <c r="J833" s="1"/>
      <c r="M833" s="1"/>
    </row>
    <row r="834" spans="10:13" ht="12.75" x14ac:dyDescent="0.2">
      <c r="J834" s="1"/>
      <c r="M834" s="1"/>
    </row>
    <row r="835" spans="10:13" ht="12.75" x14ac:dyDescent="0.2">
      <c r="J835" s="1"/>
      <c r="M835" s="1"/>
    </row>
    <row r="836" spans="10:13" ht="12.75" x14ac:dyDescent="0.2">
      <c r="J836" s="1"/>
      <c r="M836" s="1"/>
    </row>
    <row r="837" spans="10:13" ht="12.75" x14ac:dyDescent="0.2">
      <c r="J837" s="1"/>
      <c r="M837" s="1"/>
    </row>
    <row r="838" spans="10:13" ht="12.75" x14ac:dyDescent="0.2">
      <c r="J838" s="1"/>
      <c r="M838" s="1"/>
    </row>
    <row r="839" spans="10:13" ht="12.75" x14ac:dyDescent="0.2">
      <c r="J839" s="1"/>
      <c r="M839" s="1"/>
    </row>
    <row r="840" spans="10:13" ht="12.75" x14ac:dyDescent="0.2">
      <c r="J840" s="1"/>
      <c r="M840" s="1"/>
    </row>
    <row r="841" spans="10:13" ht="12.75" x14ac:dyDescent="0.2">
      <c r="J841" s="1"/>
      <c r="M841" s="1"/>
    </row>
    <row r="842" spans="10:13" ht="12.75" x14ac:dyDescent="0.2">
      <c r="J842" s="1"/>
      <c r="M842" s="1"/>
    </row>
    <row r="843" spans="10:13" ht="12.75" x14ac:dyDescent="0.2">
      <c r="J843" s="1"/>
      <c r="M843" s="1"/>
    </row>
    <row r="844" spans="10:13" ht="12.75" x14ac:dyDescent="0.2">
      <c r="J844" s="1"/>
      <c r="M844" s="1"/>
    </row>
    <row r="845" spans="10:13" ht="12.75" x14ac:dyDescent="0.2">
      <c r="J845" s="1"/>
      <c r="M845" s="1"/>
    </row>
    <row r="846" spans="10:13" ht="12.75" x14ac:dyDescent="0.2">
      <c r="J846" s="1"/>
      <c r="M846" s="1"/>
    </row>
    <row r="847" spans="10:13" ht="12.75" x14ac:dyDescent="0.2">
      <c r="J847" s="1"/>
      <c r="M847" s="1"/>
    </row>
    <row r="848" spans="10:13" ht="12.75" x14ac:dyDescent="0.2">
      <c r="J848" s="1"/>
      <c r="M848" s="1"/>
    </row>
    <row r="849" spans="10:13" ht="12.75" x14ac:dyDescent="0.2">
      <c r="J849" s="1"/>
      <c r="M849" s="1"/>
    </row>
    <row r="850" spans="10:13" ht="12.75" x14ac:dyDescent="0.2">
      <c r="J850" s="1"/>
      <c r="M850" s="1"/>
    </row>
    <row r="851" spans="10:13" ht="12.75" x14ac:dyDescent="0.2">
      <c r="J851" s="1"/>
      <c r="M851" s="1"/>
    </row>
    <row r="852" spans="10:13" ht="12.75" x14ac:dyDescent="0.2">
      <c r="J852" s="1"/>
      <c r="M852" s="1"/>
    </row>
    <row r="853" spans="10:13" ht="12.75" x14ac:dyDescent="0.2">
      <c r="J853" s="1"/>
      <c r="M853" s="1"/>
    </row>
    <row r="854" spans="10:13" ht="12.75" x14ac:dyDescent="0.2">
      <c r="J854" s="1"/>
      <c r="M854" s="1"/>
    </row>
    <row r="855" spans="10:13" ht="12.75" x14ac:dyDescent="0.2">
      <c r="J855" s="1"/>
      <c r="M855" s="1"/>
    </row>
    <row r="856" spans="10:13" ht="12.75" x14ac:dyDescent="0.2">
      <c r="J856" s="1"/>
      <c r="M856" s="1"/>
    </row>
    <row r="857" spans="10:13" ht="12.75" x14ac:dyDescent="0.2">
      <c r="J857" s="1"/>
      <c r="M857" s="1"/>
    </row>
    <row r="858" spans="10:13" ht="12.75" x14ac:dyDescent="0.2">
      <c r="J858" s="1"/>
      <c r="M858" s="1"/>
    </row>
    <row r="859" spans="10:13" ht="12.75" x14ac:dyDescent="0.2">
      <c r="J859" s="1"/>
      <c r="M859" s="1"/>
    </row>
    <row r="860" spans="10:13" ht="12.75" x14ac:dyDescent="0.2">
      <c r="J860" s="1"/>
      <c r="M860" s="1"/>
    </row>
    <row r="861" spans="10:13" ht="12.75" x14ac:dyDescent="0.2">
      <c r="J861" s="1"/>
      <c r="M861" s="1"/>
    </row>
    <row r="862" spans="10:13" ht="12.75" x14ac:dyDescent="0.2">
      <c r="J862" s="1"/>
      <c r="M862" s="1"/>
    </row>
    <row r="863" spans="10:13" ht="12.75" x14ac:dyDescent="0.2">
      <c r="J863" s="1"/>
      <c r="M863" s="1"/>
    </row>
    <row r="864" spans="10:13" ht="12.75" x14ac:dyDescent="0.2">
      <c r="J864" s="1"/>
      <c r="M864" s="1"/>
    </row>
    <row r="865" spans="10:13" ht="12.75" x14ac:dyDescent="0.2">
      <c r="J865" s="1"/>
      <c r="M865" s="1"/>
    </row>
    <row r="866" spans="10:13" ht="12.75" x14ac:dyDescent="0.2">
      <c r="J866" s="1"/>
      <c r="M866" s="1"/>
    </row>
    <row r="867" spans="10:13" ht="12.75" x14ac:dyDescent="0.2">
      <c r="J867" s="1"/>
      <c r="M867" s="1"/>
    </row>
    <row r="868" spans="10:13" ht="12.75" x14ac:dyDescent="0.2">
      <c r="J868" s="1"/>
      <c r="M868" s="1"/>
    </row>
    <row r="869" spans="10:13" ht="12.75" x14ac:dyDescent="0.2">
      <c r="J869" s="1"/>
      <c r="M869" s="1"/>
    </row>
    <row r="870" spans="10:13" ht="12.75" x14ac:dyDescent="0.2">
      <c r="J870" s="1"/>
      <c r="M870" s="1"/>
    </row>
    <row r="871" spans="10:13" ht="12.75" x14ac:dyDescent="0.2">
      <c r="J871" s="1"/>
      <c r="M871" s="1"/>
    </row>
    <row r="872" spans="10:13" ht="12.75" x14ac:dyDescent="0.2">
      <c r="J872" s="1"/>
      <c r="M872" s="1"/>
    </row>
    <row r="873" spans="10:13" ht="12.75" x14ac:dyDescent="0.2">
      <c r="J873" s="1"/>
      <c r="M873" s="1"/>
    </row>
    <row r="874" spans="10:13" ht="12.75" x14ac:dyDescent="0.2">
      <c r="J874" s="1"/>
      <c r="M874" s="1"/>
    </row>
    <row r="875" spans="10:13" ht="12.75" x14ac:dyDescent="0.2">
      <c r="J875" s="1"/>
      <c r="M875" s="1"/>
    </row>
    <row r="876" spans="10:13" ht="12.75" x14ac:dyDescent="0.2">
      <c r="J876" s="1"/>
      <c r="M876" s="1"/>
    </row>
    <row r="877" spans="10:13" ht="12.75" x14ac:dyDescent="0.2">
      <c r="J877" s="1"/>
      <c r="M877" s="1"/>
    </row>
    <row r="878" spans="10:13" ht="12.75" x14ac:dyDescent="0.2">
      <c r="J878" s="1"/>
      <c r="M878" s="1"/>
    </row>
    <row r="879" spans="10:13" ht="12.75" x14ac:dyDescent="0.2">
      <c r="J879" s="1"/>
      <c r="M879" s="1"/>
    </row>
    <row r="880" spans="10:13" ht="12.75" x14ac:dyDescent="0.2">
      <c r="J880" s="1"/>
      <c r="M880" s="1"/>
    </row>
    <row r="881" spans="10:13" ht="12.75" x14ac:dyDescent="0.2">
      <c r="J881" s="1"/>
      <c r="M881" s="1"/>
    </row>
    <row r="882" spans="10:13" ht="12.75" x14ac:dyDescent="0.2">
      <c r="J882" s="1"/>
      <c r="M882" s="1"/>
    </row>
    <row r="883" spans="10:13" ht="12.75" x14ac:dyDescent="0.2">
      <c r="J883" s="1"/>
      <c r="M883" s="1"/>
    </row>
    <row r="884" spans="10:13" ht="12.75" x14ac:dyDescent="0.2">
      <c r="J884" s="1"/>
      <c r="M884" s="1"/>
    </row>
    <row r="885" spans="10:13" ht="12.75" x14ac:dyDescent="0.2">
      <c r="J885" s="1"/>
      <c r="M885" s="1"/>
    </row>
    <row r="886" spans="10:13" ht="12.75" x14ac:dyDescent="0.2">
      <c r="J886" s="1"/>
      <c r="M886" s="1"/>
    </row>
    <row r="887" spans="10:13" ht="12.75" x14ac:dyDescent="0.2">
      <c r="J887" s="1"/>
      <c r="M887" s="1"/>
    </row>
    <row r="888" spans="10:13" ht="12.75" x14ac:dyDescent="0.2">
      <c r="J888" s="1"/>
      <c r="M888" s="1"/>
    </row>
    <row r="889" spans="10:13" ht="12.75" x14ac:dyDescent="0.2">
      <c r="J889" s="1"/>
      <c r="M889" s="1"/>
    </row>
    <row r="890" spans="10:13" ht="12.75" x14ac:dyDescent="0.2">
      <c r="J890" s="1"/>
      <c r="M890" s="1"/>
    </row>
    <row r="891" spans="10:13" ht="12.75" x14ac:dyDescent="0.2">
      <c r="J891" s="1"/>
      <c r="M891" s="1"/>
    </row>
    <row r="892" spans="10:13" ht="12.75" x14ac:dyDescent="0.2">
      <c r="J892" s="1"/>
      <c r="M892" s="1"/>
    </row>
    <row r="893" spans="10:13" ht="12.75" x14ac:dyDescent="0.2">
      <c r="J893" s="1"/>
      <c r="M893" s="1"/>
    </row>
    <row r="894" spans="10:13" ht="12.75" x14ac:dyDescent="0.2">
      <c r="J894" s="1"/>
      <c r="M894" s="1"/>
    </row>
    <row r="895" spans="10:13" ht="12.75" x14ac:dyDescent="0.2">
      <c r="J895" s="1"/>
      <c r="M895" s="1"/>
    </row>
    <row r="896" spans="10:13" ht="12.75" x14ac:dyDescent="0.2">
      <c r="J896" s="1"/>
      <c r="M896" s="1"/>
    </row>
    <row r="897" spans="10:13" ht="12.75" x14ac:dyDescent="0.2">
      <c r="J897" s="1"/>
      <c r="M897" s="1"/>
    </row>
    <row r="898" spans="10:13" ht="12.75" x14ac:dyDescent="0.2">
      <c r="J898" s="1"/>
      <c r="M898" s="1"/>
    </row>
    <row r="899" spans="10:13" ht="12.75" x14ac:dyDescent="0.2">
      <c r="J899" s="1"/>
      <c r="M899" s="1"/>
    </row>
    <row r="900" spans="10:13" ht="12.75" x14ac:dyDescent="0.2">
      <c r="J900" s="1"/>
      <c r="M900" s="1"/>
    </row>
    <row r="901" spans="10:13" ht="12.75" x14ac:dyDescent="0.2">
      <c r="J901" s="1"/>
      <c r="M901" s="1"/>
    </row>
    <row r="902" spans="10:13" ht="12.75" x14ac:dyDescent="0.2">
      <c r="J902" s="1"/>
      <c r="M902" s="1"/>
    </row>
    <row r="903" spans="10:13" ht="12.75" x14ac:dyDescent="0.2">
      <c r="J903" s="1"/>
      <c r="M903" s="1"/>
    </row>
    <row r="904" spans="10:13" ht="12.75" x14ac:dyDescent="0.2">
      <c r="J904" s="1"/>
      <c r="M904" s="1"/>
    </row>
    <row r="905" spans="10:13" ht="12.75" x14ac:dyDescent="0.2">
      <c r="J905" s="1"/>
      <c r="M905" s="1"/>
    </row>
    <row r="906" spans="10:13" ht="12.75" x14ac:dyDescent="0.2">
      <c r="J906" s="1"/>
      <c r="M906" s="1"/>
    </row>
    <row r="907" spans="10:13" ht="12.75" x14ac:dyDescent="0.2">
      <c r="J907" s="1"/>
      <c r="M907" s="1"/>
    </row>
    <row r="908" spans="10:13" ht="12.75" x14ac:dyDescent="0.2">
      <c r="J908" s="1"/>
      <c r="M908" s="1"/>
    </row>
    <row r="909" spans="10:13" ht="12.75" x14ac:dyDescent="0.2">
      <c r="J909" s="1"/>
      <c r="M909" s="1"/>
    </row>
    <row r="910" spans="10:13" ht="12.75" x14ac:dyDescent="0.2">
      <c r="J910" s="1"/>
      <c r="M910" s="1"/>
    </row>
    <row r="911" spans="10:13" ht="12.75" x14ac:dyDescent="0.2">
      <c r="J911" s="1"/>
      <c r="M911" s="1"/>
    </row>
    <row r="912" spans="10:13" ht="12.75" x14ac:dyDescent="0.2">
      <c r="J912" s="1"/>
      <c r="M912" s="1"/>
    </row>
    <row r="913" spans="10:13" ht="12.75" x14ac:dyDescent="0.2">
      <c r="J913" s="1"/>
      <c r="M913" s="1"/>
    </row>
    <row r="914" spans="10:13" ht="12.75" x14ac:dyDescent="0.2">
      <c r="J914" s="1"/>
      <c r="M914" s="1"/>
    </row>
    <row r="915" spans="10:13" ht="12.75" x14ac:dyDescent="0.2">
      <c r="J915" s="1"/>
      <c r="M915" s="1"/>
    </row>
    <row r="916" spans="10:13" ht="12.75" x14ac:dyDescent="0.2">
      <c r="J916" s="1"/>
      <c r="M916" s="1"/>
    </row>
    <row r="917" spans="10:13" ht="12.75" x14ac:dyDescent="0.2">
      <c r="J917" s="1"/>
      <c r="M917" s="1"/>
    </row>
    <row r="918" spans="10:13" ht="12.75" x14ac:dyDescent="0.2">
      <c r="J918" s="1"/>
      <c r="M918" s="1"/>
    </row>
    <row r="919" spans="10:13" ht="12.75" x14ac:dyDescent="0.2">
      <c r="J919" s="1"/>
      <c r="M919" s="1"/>
    </row>
    <row r="920" spans="10:13" ht="12.75" x14ac:dyDescent="0.2">
      <c r="J920" s="1"/>
      <c r="M920" s="1"/>
    </row>
    <row r="921" spans="10:13" ht="12.75" x14ac:dyDescent="0.2">
      <c r="J921" s="1"/>
      <c r="M921" s="1"/>
    </row>
    <row r="922" spans="10:13" ht="12.75" x14ac:dyDescent="0.2">
      <c r="J922" s="1"/>
      <c r="M922" s="1"/>
    </row>
    <row r="923" spans="10:13" ht="12.75" x14ac:dyDescent="0.2">
      <c r="J923" s="1"/>
      <c r="M923" s="1"/>
    </row>
    <row r="924" spans="10:13" ht="12.75" x14ac:dyDescent="0.2">
      <c r="J924" s="1"/>
      <c r="M924" s="1"/>
    </row>
    <row r="925" spans="10:13" ht="12.75" x14ac:dyDescent="0.2">
      <c r="J925" s="1"/>
      <c r="M925" s="1"/>
    </row>
    <row r="926" spans="10:13" ht="12.75" x14ac:dyDescent="0.2">
      <c r="J926" s="1"/>
      <c r="M926" s="1"/>
    </row>
    <row r="927" spans="10:13" ht="12.75" x14ac:dyDescent="0.2">
      <c r="J927" s="1"/>
      <c r="M927" s="1"/>
    </row>
    <row r="928" spans="10:13" ht="12.75" x14ac:dyDescent="0.2">
      <c r="J928" s="1"/>
      <c r="M928" s="1"/>
    </row>
    <row r="929" spans="10:13" ht="12.75" x14ac:dyDescent="0.2">
      <c r="J929" s="1"/>
      <c r="M929" s="1"/>
    </row>
    <row r="930" spans="10:13" ht="12.75" x14ac:dyDescent="0.2">
      <c r="J930" s="1"/>
      <c r="M930" s="1"/>
    </row>
    <row r="931" spans="10:13" ht="12.75" x14ac:dyDescent="0.2">
      <c r="J931" s="1"/>
      <c r="M931" s="1"/>
    </row>
    <row r="932" spans="10:13" ht="12.75" x14ac:dyDescent="0.2">
      <c r="J932" s="1"/>
      <c r="M932" s="1"/>
    </row>
    <row r="933" spans="10:13" ht="12.75" x14ac:dyDescent="0.2">
      <c r="J933" s="1"/>
      <c r="M933" s="1"/>
    </row>
    <row r="934" spans="10:13" ht="12.75" x14ac:dyDescent="0.2">
      <c r="J934" s="1"/>
      <c r="M934" s="1"/>
    </row>
    <row r="935" spans="10:13" ht="12.75" x14ac:dyDescent="0.2">
      <c r="J935" s="1"/>
      <c r="M935" s="1"/>
    </row>
    <row r="936" spans="10:13" ht="12.75" x14ac:dyDescent="0.2">
      <c r="J936" s="1"/>
      <c r="M936" s="1"/>
    </row>
    <row r="937" spans="10:13" ht="12.75" x14ac:dyDescent="0.2">
      <c r="J937" s="1"/>
      <c r="M937" s="1"/>
    </row>
    <row r="938" spans="10:13" ht="12.75" x14ac:dyDescent="0.2">
      <c r="J938" s="1"/>
      <c r="M938" s="1"/>
    </row>
    <row r="939" spans="10:13" ht="12.75" x14ac:dyDescent="0.2">
      <c r="J939" s="1"/>
      <c r="M939" s="1"/>
    </row>
    <row r="940" spans="10:13" ht="12.75" x14ac:dyDescent="0.2">
      <c r="J940" s="1"/>
      <c r="M940" s="1"/>
    </row>
    <row r="941" spans="10:13" ht="12.75" x14ac:dyDescent="0.2">
      <c r="J941" s="1"/>
      <c r="M941" s="1"/>
    </row>
    <row r="942" spans="10:13" ht="12.75" x14ac:dyDescent="0.2">
      <c r="J942" s="1"/>
      <c r="M942" s="1"/>
    </row>
    <row r="943" spans="10:13" ht="12.75" x14ac:dyDescent="0.2">
      <c r="J943" s="1"/>
      <c r="M943" s="1"/>
    </row>
    <row r="944" spans="10:13" ht="12.75" x14ac:dyDescent="0.2">
      <c r="J944" s="1"/>
      <c r="M944" s="1"/>
    </row>
    <row r="945" spans="10:13" ht="12.75" x14ac:dyDescent="0.2">
      <c r="J945" s="1"/>
      <c r="M945" s="1"/>
    </row>
    <row r="946" spans="10:13" ht="12.75" x14ac:dyDescent="0.2">
      <c r="J946" s="1"/>
      <c r="M946" s="1"/>
    </row>
    <row r="947" spans="10:13" ht="12.75" x14ac:dyDescent="0.2">
      <c r="J947" s="1"/>
      <c r="M947" s="1"/>
    </row>
    <row r="948" spans="10:13" ht="12.75" x14ac:dyDescent="0.2">
      <c r="J948" s="1"/>
      <c r="M948" s="1"/>
    </row>
    <row r="949" spans="10:13" ht="12.75" x14ac:dyDescent="0.2">
      <c r="J949" s="1"/>
      <c r="M949" s="1"/>
    </row>
    <row r="950" spans="10:13" ht="12.75" x14ac:dyDescent="0.2">
      <c r="J950" s="1"/>
      <c r="M950" s="1"/>
    </row>
    <row r="951" spans="10:13" ht="12.75" x14ac:dyDescent="0.2">
      <c r="J951" s="1"/>
      <c r="M951" s="1"/>
    </row>
    <row r="952" spans="10:13" ht="12.75" x14ac:dyDescent="0.2">
      <c r="J952" s="1"/>
      <c r="M952" s="1"/>
    </row>
    <row r="953" spans="10:13" ht="12.75" x14ac:dyDescent="0.2">
      <c r="J953" s="1"/>
      <c r="M953" s="1"/>
    </row>
    <row r="954" spans="10:13" ht="12.75" x14ac:dyDescent="0.2">
      <c r="J954" s="1"/>
      <c r="M954" s="1"/>
    </row>
    <row r="955" spans="10:13" ht="12.75" x14ac:dyDescent="0.2">
      <c r="J955" s="1"/>
      <c r="M955" s="1"/>
    </row>
    <row r="956" spans="10:13" ht="12.75" x14ac:dyDescent="0.2">
      <c r="J956" s="1"/>
      <c r="M956" s="1"/>
    </row>
    <row r="957" spans="10:13" ht="12.75" x14ac:dyDescent="0.2">
      <c r="J957" s="1"/>
      <c r="M957" s="1"/>
    </row>
    <row r="958" spans="10:13" ht="12.75" x14ac:dyDescent="0.2">
      <c r="J958" s="1"/>
      <c r="M958" s="1"/>
    </row>
    <row r="959" spans="10:13" ht="12.75" x14ac:dyDescent="0.2">
      <c r="J959" s="1"/>
      <c r="M959" s="1"/>
    </row>
    <row r="960" spans="10:13" ht="12.75" x14ac:dyDescent="0.2">
      <c r="J960" s="1"/>
      <c r="M960" s="1"/>
    </row>
    <row r="961" spans="10:13" ht="12.75" x14ac:dyDescent="0.2">
      <c r="J961" s="1"/>
      <c r="M961" s="1"/>
    </row>
    <row r="962" spans="10:13" ht="12.75" x14ac:dyDescent="0.2">
      <c r="J962" s="1"/>
      <c r="M962" s="1"/>
    </row>
    <row r="963" spans="10:13" ht="12.75" x14ac:dyDescent="0.2">
      <c r="J963" s="1"/>
      <c r="M963" s="1"/>
    </row>
    <row r="964" spans="10:13" ht="12.75" x14ac:dyDescent="0.2">
      <c r="J964" s="1"/>
      <c r="M964" s="1"/>
    </row>
    <row r="965" spans="10:13" ht="12.75" x14ac:dyDescent="0.2">
      <c r="J965" s="1"/>
      <c r="M965" s="1"/>
    </row>
    <row r="966" spans="10:13" ht="12.75" x14ac:dyDescent="0.2">
      <c r="J966" s="1"/>
      <c r="M966" s="1"/>
    </row>
    <row r="967" spans="10:13" ht="12.75" x14ac:dyDescent="0.2">
      <c r="J967" s="1"/>
      <c r="M967" s="1"/>
    </row>
    <row r="968" spans="10:13" ht="12.75" x14ac:dyDescent="0.2">
      <c r="J968" s="1"/>
      <c r="M968" s="1"/>
    </row>
    <row r="969" spans="10:13" ht="12.75" x14ac:dyDescent="0.2">
      <c r="J969" s="1"/>
      <c r="M969" s="1"/>
    </row>
    <row r="970" spans="10:13" ht="12.75" x14ac:dyDescent="0.2">
      <c r="J970" s="1"/>
      <c r="M970" s="1"/>
    </row>
    <row r="971" spans="10:13" ht="12.75" x14ac:dyDescent="0.2">
      <c r="J971" s="1"/>
      <c r="M971" s="1"/>
    </row>
    <row r="972" spans="10:13" ht="12.75" x14ac:dyDescent="0.2">
      <c r="J972" s="1"/>
      <c r="M972" s="1"/>
    </row>
    <row r="973" spans="10:13" ht="12.75" x14ac:dyDescent="0.2">
      <c r="J973" s="1"/>
      <c r="M973" s="1"/>
    </row>
    <row r="974" spans="10:13" ht="12.75" x14ac:dyDescent="0.2">
      <c r="J974" s="1"/>
      <c r="M974" s="1"/>
    </row>
    <row r="975" spans="10:13" ht="12.75" x14ac:dyDescent="0.2">
      <c r="J975" s="1"/>
      <c r="M975" s="1"/>
    </row>
    <row r="976" spans="10:13" ht="12.75" x14ac:dyDescent="0.2">
      <c r="J976" s="1"/>
      <c r="M976" s="1"/>
    </row>
    <row r="977" spans="10:13" ht="12.75" x14ac:dyDescent="0.2">
      <c r="J977" s="1"/>
      <c r="M977" s="1"/>
    </row>
    <row r="978" spans="10:13" ht="12.75" x14ac:dyDescent="0.2">
      <c r="J978" s="1"/>
      <c r="M978" s="1"/>
    </row>
    <row r="979" spans="10:13" ht="12.75" x14ac:dyDescent="0.2">
      <c r="J979" s="1"/>
      <c r="M979" s="1"/>
    </row>
    <row r="980" spans="10:13" ht="12.75" x14ac:dyDescent="0.2">
      <c r="J980" s="1"/>
      <c r="M980" s="1"/>
    </row>
    <row r="981" spans="10:13" ht="12.75" x14ac:dyDescent="0.2">
      <c r="J981" s="1"/>
      <c r="M981" s="1"/>
    </row>
    <row r="982" spans="10:13" ht="12.75" x14ac:dyDescent="0.2">
      <c r="J982" s="1"/>
      <c r="M982" s="1"/>
    </row>
    <row r="983" spans="10:13" ht="12.75" x14ac:dyDescent="0.2">
      <c r="J983" s="1"/>
      <c r="M983" s="1"/>
    </row>
    <row r="984" spans="10:13" ht="12.75" x14ac:dyDescent="0.2">
      <c r="J984" s="1"/>
      <c r="M984" s="1"/>
    </row>
    <row r="985" spans="10:13" ht="12.75" x14ac:dyDescent="0.2">
      <c r="J985" s="1"/>
      <c r="M985" s="1"/>
    </row>
    <row r="986" spans="10:13" ht="12.75" x14ac:dyDescent="0.2">
      <c r="J986" s="1"/>
      <c r="M986" s="1"/>
    </row>
    <row r="987" spans="10:13" ht="12.75" x14ac:dyDescent="0.2">
      <c r="J987" s="1"/>
      <c r="M987" s="1"/>
    </row>
    <row r="988" spans="10:13" ht="12.75" x14ac:dyDescent="0.2">
      <c r="J988" s="1"/>
      <c r="M988" s="1"/>
    </row>
    <row r="989" spans="10:13" ht="12.75" x14ac:dyDescent="0.2">
      <c r="J989" s="1"/>
      <c r="M989" s="1"/>
    </row>
    <row r="990" spans="10:13" ht="12.75" x14ac:dyDescent="0.2">
      <c r="J990" s="1"/>
      <c r="M990" s="1"/>
    </row>
    <row r="991" spans="10:13" ht="12.75" x14ac:dyDescent="0.2">
      <c r="J991" s="1"/>
      <c r="M991" s="1"/>
    </row>
    <row r="992" spans="10:13" ht="12.75" x14ac:dyDescent="0.2">
      <c r="J992" s="1"/>
      <c r="M992" s="1"/>
    </row>
    <row r="993" spans="10:13" ht="12.75" x14ac:dyDescent="0.2">
      <c r="J993" s="1"/>
      <c r="M993" s="1"/>
    </row>
    <row r="994" spans="10:13" ht="12.75" x14ac:dyDescent="0.2">
      <c r="J994" s="1"/>
      <c r="M994" s="1"/>
    </row>
    <row r="995" spans="10:13" ht="12.75" x14ac:dyDescent="0.2">
      <c r="J995" s="1"/>
      <c r="M995" s="1"/>
    </row>
    <row r="996" spans="10:13" ht="12.75" x14ac:dyDescent="0.2">
      <c r="J996" s="1"/>
      <c r="M996" s="1"/>
    </row>
    <row r="997" spans="10:13" ht="12.75" x14ac:dyDescent="0.2">
      <c r="J997" s="1"/>
      <c r="M997" s="1"/>
    </row>
    <row r="998" spans="10:13" ht="12.75" x14ac:dyDescent="0.2">
      <c r="J998" s="1"/>
      <c r="M998" s="1"/>
    </row>
    <row r="999" spans="10:13" ht="12.75" x14ac:dyDescent="0.2">
      <c r="J999" s="1"/>
      <c r="M999" s="1"/>
    </row>
    <row r="1000" spans="10:13" ht="12.75" x14ac:dyDescent="0.2">
      <c r="J1000" s="1"/>
      <c r="M1000" s="1"/>
    </row>
  </sheetData>
  <autoFilter ref="A2:AA5">
    <filterColumn colId="1">
      <filters>
        <filter val="28/11"/>
      </filters>
    </filterColumn>
  </autoFilter>
  <conditionalFormatting sqref="J2:J8 M2:M8 J793:J1000 M793:M1000">
    <cfRule type="cellIs" dxfId="1" priority="1" operator="greaterThanOrEqual">
      <formula>0</formula>
    </cfRule>
  </conditionalFormatting>
  <conditionalFormatting sqref="J2:J8 M2:M8 J793:J1000 M793:M1000">
    <cfRule type="cellIs" dxfId="0" priority="2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BOLSA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</dc:creator>
  <cp:lastModifiedBy>Clayton</cp:lastModifiedBy>
  <dcterms:created xsi:type="dcterms:W3CDTF">2021-06-25T17:48:46Z</dcterms:created>
  <dcterms:modified xsi:type="dcterms:W3CDTF">2021-06-25T17:48:47Z</dcterms:modified>
</cp:coreProperties>
</file>